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Zdenka\Documents\JAVNA NABAVA\"/>
    </mc:Choice>
  </mc:AlternateContent>
  <bookViews>
    <workbookView xWindow="0" yWindow="0" windowWidth="20400" windowHeight="7050" activeTab="1"/>
  </bookViews>
  <sheets>
    <sheet name="1.-4. razred" sheetId="2" r:id="rId1"/>
    <sheet name="5.-8. razred" sheetId="3" r:id="rId2"/>
  </sheets>
  <calcPr calcId="162913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</calcChain>
</file>

<file path=xl/sharedStrings.xml><?xml version="1.0" encoding="utf-8"?>
<sst xmlns="http://schemas.openxmlformats.org/spreadsheetml/2006/main" count="775" uniqueCount="285">
  <si>
    <t>Osnovna škola Luka</t>
  </si>
  <si>
    <t>Autor(i)</t>
  </si>
  <si>
    <t>Nakladnik</t>
  </si>
  <si>
    <t>Cijena</t>
  </si>
  <si>
    <t>Vesna Budinski, Martina Kolar Billege, Gordana Ivančić, Vlatka Mijić, Nevenka Puh Malogorski</t>
  </si>
  <si>
    <t>Profil Klett d.o.o.</t>
  </si>
  <si>
    <t>Kristina Čajo Anđel, Daška Domljan, Ankica Knezović, Danka Singer</t>
  </si>
  <si>
    <t>U BOŽJOJ LJUBAVI</t>
  </si>
  <si>
    <t>Josip Šimunović, Tihana Petković, Suzana Lipovac</t>
  </si>
  <si>
    <t>Nadbiskupski duhovni stol - Glas Koncila</t>
  </si>
  <si>
    <t>Razred</t>
  </si>
  <si>
    <t>Matična/Područna škola odjeljenja</t>
  </si>
  <si>
    <t>Predmet/Aktiv</t>
  </si>
  <si>
    <t>Program</t>
  </si>
  <si>
    <t>Reg. br.</t>
  </si>
  <si>
    <t>Šifra kompleta</t>
  </si>
  <si>
    <t>Naslov</t>
  </si>
  <si>
    <t>Podnaslov</t>
  </si>
  <si>
    <t>1. razred osnovne škole</t>
  </si>
  <si>
    <t>Hrvatski jezik</t>
  </si>
  <si>
    <t>Osnovna škola - redovni program</t>
  </si>
  <si>
    <t>Alfa d.d.</t>
  </si>
  <si>
    <t>ČITAM I PIŠEM 1, HRVATSKA POČETNICA</t>
  </si>
  <si>
    <t>radni udžbenik za prvi razred osnovne škole</t>
  </si>
  <si>
    <t>Dunja Pavličević-Franić, Vladimira Velički, Katarina Aladrović Slovaček, Vlatka Domišljanović</t>
  </si>
  <si>
    <t>ČITAM I PIŠEM 1, HRVATSKA ČITANČICA</t>
  </si>
  <si>
    <t>radna čitanka za prvi razred osnovne škole</t>
  </si>
  <si>
    <t>Matematika</t>
  </si>
  <si>
    <t>OTKRIVAMO MATEMATIKU 1, PRVI DIO</t>
  </si>
  <si>
    <t>radni udžbenik iz matematike za prvi razred osnovne škole</t>
  </si>
  <si>
    <t>Dubraka Glasnović Gracin, Gabriela Žokalj, Tanja Soucie</t>
  </si>
  <si>
    <t>OTKRIVAMO MATEMATIKU 1, DRUGI DIO</t>
  </si>
  <si>
    <t>Priroda i društvo</t>
  </si>
  <si>
    <t>PRIRODA, DRUŠTVO I JA 1</t>
  </si>
  <si>
    <t>radni udžbenik iz prirode i društva za prvi razred osnovne škole</t>
  </si>
  <si>
    <t>Mila Bulić, Gordana Kralj, Lidija Križanić, Karmen Hlad, Andreja Kovač, Andreja Kosorčić</t>
  </si>
  <si>
    <t>Školska knjiga d.d.</t>
  </si>
  <si>
    <t>PČELICA 1, POČETNICA I. DIO</t>
  </si>
  <si>
    <t>početnica hrvatskoga jezika s dodatnim digitalnim sadržajima u prvom razredu osnovne škole, 1. dio</t>
  </si>
  <si>
    <t>Sonja Ivić, Marija Krmpotić</t>
  </si>
  <si>
    <t>PČELICA 1, POČETNICA II. DIO</t>
  </si>
  <si>
    <t>početnica hrvatskoga jezika s dodatnim digitalnim sadržajima u prvom razredu osnovne škole, 2. dio</t>
  </si>
  <si>
    <t>MOJ SRETNI BROJ 1</t>
  </si>
  <si>
    <t>udžbenik matematike s dodatnim digitalnim sadržajima u prvom razredu osnovne škole</t>
  </si>
  <si>
    <t>Sanja Jakovljević Rogić, Dubravka Miklec, Graciella Prtajin</t>
  </si>
  <si>
    <t>ISTRAŽUJEMO NAŠ SVIJET 1</t>
  </si>
  <si>
    <t>udžbenik prirode i društva s dodatnim digitalnim sadržajima u prvom razredu osnovne škole</t>
  </si>
  <si>
    <t>Alena Letina, Tamara Kisovar Ivanda, Ivan De Zan</t>
  </si>
  <si>
    <t>2. razred osnovne škole</t>
  </si>
  <si>
    <t>TRAG U PRIČI 2</t>
  </si>
  <si>
    <t>radni udžbenik hrvatskoga jezika za 2. razred osnovne škole, 1. dio</t>
  </si>
  <si>
    <t>radni udžbenik hrvatskoga jezika za 2. razred osnovne škole, 2. dio</t>
  </si>
  <si>
    <t>OTKRIVAMO MATEMATIKU 2, PRVI DIO</t>
  </si>
  <si>
    <t>radni udžbenik iz matematike za drugi razred osnovne škole</t>
  </si>
  <si>
    <t>Dubravka Glasnović Gracin, Gabriela Žokalj, Tanja Soucie</t>
  </si>
  <si>
    <t>OTKRIVAMO MATEMATIKU 2, DRUGI DIO</t>
  </si>
  <si>
    <t>ISTRAŽUJEMO NAŠ SVIJET 2</t>
  </si>
  <si>
    <t>udžbenik prirode i društva s dodatnim digitalnim sadržajima u drugome razredu osnovne škole</t>
  </si>
  <si>
    <t>Tamara Kisovar Ivanda, Alena Letina</t>
  </si>
  <si>
    <t>SUPER MATEMATIKA ZA PRAVE TRAGAČE 2</t>
  </si>
  <si>
    <t>radni udžbenik za 2. razred osnovne škole, 1. dio</t>
  </si>
  <si>
    <t>Marijana Martić, Gordana Ivančić, Anita Čupić, Marina Brničević Stanić, Jasminka Martinić Cezar</t>
  </si>
  <si>
    <t>radni udžbenik za 2. razred osnovne škole, 2. dio</t>
  </si>
  <si>
    <t>POGLED U SVIJET 2, TRAGOM PRIRODE I DRUŠTVA</t>
  </si>
  <si>
    <t>Nataša Svoboda Arnautov, Sanja Škreblin, Sanja Basta, Maja Jelić Kolar</t>
  </si>
  <si>
    <t>3. razred osnovne škole</t>
  </si>
  <si>
    <t>NINA I TINO 3</t>
  </si>
  <si>
    <t>udžbenik hrvatskoga jezika za treći razred osnovne škole, 1. dio</t>
  </si>
  <si>
    <t>Saša Veronek Germadnik, Miroslava Vekić, Ulita Pocedić, Maja Križman Roškar</t>
  </si>
  <si>
    <t>udžbenik hrvatskoga jezika za treći razred osnovne škole, 2. dio</t>
  </si>
  <si>
    <t>udžbenik matematike za treći razred osnovne škole, 1. dio</t>
  </si>
  <si>
    <t>Lana Lončar, Radmila Pešut, Alenka Boras Mandić, Maja Križman Roškar</t>
  </si>
  <si>
    <t>udžbenik matematike za treći razred osnovne škole, 2. dio</t>
  </si>
  <si>
    <t>udžbenik prirode i društva za treći razred osnovne škole, 1. dio</t>
  </si>
  <si>
    <t>Arijana Piškulić Marjanović, Jasminka Pizzitola, Lidija Prpić, Maja Križman Roškar</t>
  </si>
  <si>
    <t>udžbenik prirode i društva za treći razred osnovne škole, 2. dio</t>
  </si>
  <si>
    <t>ZLATNA VRATA 3</t>
  </si>
  <si>
    <t>integrirani radni udžbenik hrvatskoga jezika s dodatnim digitalnim sadržajem u trećem razredu osnovne škole</t>
  </si>
  <si>
    <t>MOJ SRETNI BROJ 3</t>
  </si>
  <si>
    <t>udžbenik matematike s dodatnim digitalnim sadržajima u trećem razredu osnovne škole</t>
  </si>
  <si>
    <t>8. razred osnovne škole</t>
  </si>
  <si>
    <t/>
  </si>
  <si>
    <t>Biologija</t>
  </si>
  <si>
    <t>BIOLOGIJA 8</t>
  </si>
  <si>
    <t>udžbenik iz biologije za osmi razred osnovne škole</t>
  </si>
  <si>
    <t>Valerija Begić, Marijana Bastić, Julijana Madaj Prpić, Ana Bakarić</t>
  </si>
  <si>
    <t>Engleski jezik</t>
  </si>
  <si>
    <t>NEW BUILDING BLOCKS 2</t>
  </si>
  <si>
    <t>udžbenik engleskoga jezika za drugi razred osnovne škole, druga godina učenja</t>
  </si>
  <si>
    <t>NEW BUILDING BLOCKS 3</t>
  </si>
  <si>
    <t>udžbenik engleskoga jezika za treći razred osnovne škole, treća godina učenja</t>
  </si>
  <si>
    <t>Kristina Čajo Anđel, Ankica Knezović</t>
  </si>
  <si>
    <t>6. razred osnovne škole</t>
  </si>
  <si>
    <t>Engleski jezik, napredno učenje</t>
  </si>
  <si>
    <t>HELLO, WORLD!</t>
  </si>
  <si>
    <t>udžbenik engleskog jezika za šesti razred osnovne škole, šesta godina učenja</t>
  </si>
  <si>
    <t>Ivana Kirin, Marinko Uremović</t>
  </si>
  <si>
    <t>7. razred osnovne škole</t>
  </si>
  <si>
    <t>udžbenik engleskog jezika za sedmi razred osnovne škole, sedma godina učenja</t>
  </si>
  <si>
    <t>Sanja Božinović, Snježana Pavić, Mia Šavrljuga</t>
  </si>
  <si>
    <t>Fizika</t>
  </si>
  <si>
    <t>OTKRIVAMO FIZIKU 8</t>
  </si>
  <si>
    <t>udžbenik fizike s dodatnim digitalnim sadržajima u osmom razredu osnovne škole</t>
  </si>
  <si>
    <t>Jasna Bagić Ljubičić, Sonja Prelovšek-Peroš, Branka Milotić</t>
  </si>
  <si>
    <t>Geografija</t>
  </si>
  <si>
    <t>MOJA ZEMLJA 2</t>
  </si>
  <si>
    <t>udžbenik iz geografije za šesti razred osnovne škole</t>
  </si>
  <si>
    <t>Ivan Gambiroža, Josip Jukić, Dinko Marin, Ana Mesić</t>
  </si>
  <si>
    <t>Glazbena kultura</t>
  </si>
  <si>
    <t>SVIJET GLAZBE 6</t>
  </si>
  <si>
    <t>udžbenik iz glazbene kulture za šesti razred osnovne škole</t>
  </si>
  <si>
    <t>Nikola Sebastian Jambrošić, Ana Ostojić, Nevenka Raguž</t>
  </si>
  <si>
    <t>SVIJET GLAZBE 7</t>
  </si>
  <si>
    <t>udžbenik iz glazbene kulture za sedmi razred osnovne škole</t>
  </si>
  <si>
    <t>Domagoj Brlečić, Nera Đonlić, Nikola Sebastian Jambrošić, Ana Ostojić</t>
  </si>
  <si>
    <t>ŠESTICA</t>
  </si>
  <si>
    <t>čitanka iz hrvatskoga jezika za šesti razred osnovne škole</t>
  </si>
  <si>
    <t>Diana Greblički-Miculinić, Krunoslav Matošević, Lidija Sykora-Nagy, Dejana Tavas</t>
  </si>
  <si>
    <t>HRVATSKI ZA 6 / ŠESTICA</t>
  </si>
  <si>
    <t>udžbenik iz hrvatskoga jezika za šesti razred osnovne škole</t>
  </si>
  <si>
    <t>Ela Družijanić-Hajdarević, Diana Greblički-Miculinić, Zrinka Romić, Nataša Jurić-Stanković</t>
  </si>
  <si>
    <t>NAŠ HRVATSKI 7</t>
  </si>
  <si>
    <t>udžbenik hrvatskog jezika s dodatnim digitalnim sadržajima u sedmome razredu osnovne škole</t>
  </si>
  <si>
    <t>Anita Šojat</t>
  </si>
  <si>
    <t>SNAGA RIJEČI 7</t>
  </si>
  <si>
    <t>čitanka hrvatskog jezika s dodatnim digitalnim sadržajima u sedmome razredu osnovne škole</t>
  </si>
  <si>
    <t>Informatika</t>
  </si>
  <si>
    <t>E-SVIJET 1</t>
  </si>
  <si>
    <t>radni udžbenik informatike s dodatnim digitalnim sadržajima u prvom razredu osnovne škole</t>
  </si>
  <si>
    <t>Josipa Blagus, Nataša Ljubić Klemše, Ana Flisar Odorčić, Nikolina Bubica, Ivana Ružić, Nikola Mihočka</t>
  </si>
  <si>
    <t>E-SVIJET 2</t>
  </si>
  <si>
    <t>radni udžbenik informatike s dodatnim digitalnim sadržajima u drugom razredu osnovne škole</t>
  </si>
  <si>
    <t>Josipa Blagus, Nataša Ljubić Klemše, Ana Flisar Odorčić, Ivana Ružić, Nikola Mihočka</t>
  </si>
  <si>
    <t>E-SVIJET 3</t>
  </si>
  <si>
    <t>radni udžbenik informatike s dodatnim digitalnim sadržajima u trećem razredu osnovne škole</t>
  </si>
  <si>
    <t>4. razred osnovne škole</t>
  </si>
  <si>
    <t>E-SVIJET 4</t>
  </si>
  <si>
    <t>radni udžbenik informatike s dodatnim digitalnim sadržajima u četvrtom razredu osnovne škole</t>
  </si>
  <si>
    <t>Josipa Blagus, Nataša Ljubić Klemše, Ivana Ružić, Mario Stančić</t>
  </si>
  <si>
    <t>#MOJPORTAL6</t>
  </si>
  <si>
    <t>udžbenik informatike s dodatnim digitalnim sadržajima u šestom razredu osnovne škole</t>
  </si>
  <si>
    <t>Magdalena Babić, Nikolina Bubica, Stanko Leko, Zoran Dimovski, Mario Stančić, Ivana Ružić, Nikola Mihočka, Branko Vejnović</t>
  </si>
  <si>
    <t>#MOJPORTAL7</t>
  </si>
  <si>
    <t>udžbenik informatike s dodatnim digitalnim sadržajima u sedmom razredu osnovne škole</t>
  </si>
  <si>
    <t>Katolički vjeronauk</t>
  </si>
  <si>
    <t>U PRIJATELJSTVU S BOGOM</t>
  </si>
  <si>
    <t>udžbenik za katolički vjeronauk drugoga razreda osnovne škole</t>
  </si>
  <si>
    <t>Kršćanska sadašnjost d.o.o.</t>
  </si>
  <si>
    <t>U LJUBAVI I POMIRENJU</t>
  </si>
  <si>
    <t>udžbenik za katolički vjeronauk trećega razreda osnovne škole</t>
  </si>
  <si>
    <t>Ante Pavlović, Ivica Pažin, Mirjana Džambo Šporec</t>
  </si>
  <si>
    <t>BIRAM SLOBODU</t>
  </si>
  <si>
    <t>udžbenik za katolički vjeronauk šestoga razreda osnovne škole</t>
  </si>
  <si>
    <t>Mirjana Novak, Barbara Sipina</t>
  </si>
  <si>
    <t>NEKA JE BOG PRVI</t>
  </si>
  <si>
    <t>udžbenik za katolički vjeronauk sedmoga razreda osnovne škole</t>
  </si>
  <si>
    <t>Josip Periš, Marina Šimić, Ivana Perčić</t>
  </si>
  <si>
    <t>Kemija</t>
  </si>
  <si>
    <t>KEMIJA 8</t>
  </si>
  <si>
    <t>udžbenik kemije s dodatnim digitalnim sadržajima u osmom razredu osnovne škole</t>
  </si>
  <si>
    <t>Sanja Lukić, Ivana Marić Zerdun, Marijan Varga, Sandra Krmpotić-Gržančić, Dunja Maričević</t>
  </si>
  <si>
    <t>Likovna kultura</t>
  </si>
  <si>
    <t>OPAŽAM, OBLIKUJEM 6</t>
  </si>
  <si>
    <t>udžbenik iz likovne kulture za 6. razred osnovne škole</t>
  </si>
  <si>
    <t>Martina Kosec, Romana Nikolić, Petra Ružić</t>
  </si>
  <si>
    <t>OPAŽAM, OBLIKUJEM 7</t>
  </si>
  <si>
    <t>udžbenik iz likovne kulture za 7. razred osnovne škole</t>
  </si>
  <si>
    <t>MATEMATIČKI IZAZOVI 6, PRVI DIO</t>
  </si>
  <si>
    <t>udžbenik sa zadatcima za vježbanje iz matematike za šesti razred osnovne škole</t>
  </si>
  <si>
    <t>Gordana Paić, Željko Bošnjak, Boris Čulina, Niko Grgić</t>
  </si>
  <si>
    <t>MATEMATIČKI IZAZOVI 6, DRUGI DIO</t>
  </si>
  <si>
    <t>MATEMATIKA 7</t>
  </si>
  <si>
    <t>udžbenik matematike s dodatnim digitalnim sadržajima u sedmom razredu osnovne škole sa zadatcima za rješavanje, 1. i 2. dio</t>
  </si>
  <si>
    <t>Branka Antunović Piton, Ariana Bogner Boroš, Predrag Brkić, Maja Karlo, Marjana Kuliš, Tibor Rodiger</t>
  </si>
  <si>
    <t>Njemački jezik</t>
  </si>
  <si>
    <t>Njemački jezik, početno učenje</t>
  </si>
  <si>
    <t>LERNEN UND SPIELEN 3</t>
  </si>
  <si>
    <t>udžbenik iz njemačkoga jezika za šesti razred osnovne škole (treća godina učenja)</t>
  </si>
  <si>
    <t>Damir Velički, Blaženka Filipan-Žignić, Gordana Matolek Veselić</t>
  </si>
  <si>
    <t>LERNEN UND SPIELEN 4</t>
  </si>
  <si>
    <t>udžbenik iz njemačkoga jezika za sedmi razred osnovne škole (četvrta godina učenja)</t>
  </si>
  <si>
    <t>Ivana Vajda, Karin Nigl, Gordana Matolek Veselić</t>
  </si>
  <si>
    <t>Povijest</t>
  </si>
  <si>
    <t>KLIO 6</t>
  </si>
  <si>
    <t>udžbenik povijesti s dodatnim digitalnim sadržajem u šestom razredu osnovne škole</t>
  </si>
  <si>
    <t>Željko Brdal, Margita Madunić Kaniški, Toni Rajković</t>
  </si>
  <si>
    <t>KLIO 7</t>
  </si>
  <si>
    <t>udžbenik povijesti s dodatnim digitalnim sadržajem u sedmome razredu osnovne škole</t>
  </si>
  <si>
    <t>Krešimir Erdelja, Igor Stojaković</t>
  </si>
  <si>
    <t>Priroda</t>
  </si>
  <si>
    <t>PRIRODA 6</t>
  </si>
  <si>
    <t>udžbenik iz prirode za šesti razred osnovne škole</t>
  </si>
  <si>
    <t>Marijana Bastić, Valerija Begić, Ana Bakarić, Bernarda Kralj Golub</t>
  </si>
  <si>
    <t>Tehnička kultura</t>
  </si>
  <si>
    <t>SVIJET TEHNIKE 6</t>
  </si>
  <si>
    <t>udžbenik tehničke kulture s dodatnim digitalnim sadržajima u šestom razredu osnovne škole</t>
  </si>
  <si>
    <t>Vladimir Delić, Ivan Jukić, Zvonko Koprivnjak, Sanja Kovačević, Josip Gudelj, Dragan Stanojević, Svjetlana Urbanek</t>
  </si>
  <si>
    <t>SVIJET TEHNIKE 7</t>
  </si>
  <si>
    <t>udžbenik tehničke kulture s dodatnim digitalnim sadržajima u sedmom razredu osnovne škole</t>
  </si>
  <si>
    <t>Marino Čikeš, Vladimir Delić, Ivica Kolarić, Antun Ptičar, Dragan Stanojević, Paolo Zenzerović</t>
  </si>
  <si>
    <t>1. razred</t>
  </si>
  <si>
    <t>Vjeronauk</t>
  </si>
  <si>
    <t>udžbenik iz vjeronauk</t>
  </si>
  <si>
    <t>MOJ SRETNI BROJ 4 : udžbenik matematike s višemedijskim nastavnim materijalima u četvrtom razredu osnovne škole</t>
  </si>
  <si>
    <t>Dubravka Miklec, Sanja Jakovljević Rogić, Graciella Prtajin, Sandra Binder, Nataša Mesaroš Grgurić, Julija Vejić</t>
  </si>
  <si>
    <t>udžbenik s višemedijskim nastavnim materijalima</t>
  </si>
  <si>
    <t>ŠK</t>
  </si>
  <si>
    <t>udžbenik</t>
  </si>
  <si>
    <t>PROFIL</t>
  </si>
  <si>
    <t>HRVATSKI JEZIK - JEZIK I JEZIČNO IZRAŽAVANJE</t>
  </si>
  <si>
    <t>PRIČA O JEZIKU 4 : udžbenik hrvatskoga jezika za četvrti razred osnovne škole</t>
  </si>
  <si>
    <t>Vesna Budinski, Marina Diković, Gordana Ivančić, Martina Kolar Billege</t>
  </si>
  <si>
    <t>ENGLESKI JEZIK - IV. GODINA UČENJA, I. STRANI JEZIK</t>
  </si>
  <si>
    <t>DIP IN 4 : udžbenik engleskog jezika s višemedijskim nastavnim materijalima u četvrtom razredu osnovne škole - 4. godina učenja</t>
  </si>
  <si>
    <t>Suzana Ban, Dubravka Blažić</t>
  </si>
  <si>
    <t>NJEMAČKI JEZIK - I. GODINA UČENJA, II. STRANI JEZIK</t>
  </si>
  <si>
    <t>LERNEN, SINGEN, SPIELEN 1 : udžbenik iz njemačkog jezika za 4. razred osnovne škole (1. godina učenja)</t>
  </si>
  <si>
    <t>Vlada Jagatić, Gordana Matolek Veselić</t>
  </si>
  <si>
    <t>ALFA</t>
  </si>
  <si>
    <t>MATEMATIKA 5</t>
  </si>
  <si>
    <t>Branka Antunović Piton, Marjana Kuliš, Ivana Matić, Natalija Zvelf</t>
  </si>
  <si>
    <t>udžbenik matematike s dodatnim digitalnim sadržajima u petom razredu osnovne škole sa zadatcima za rješavanje, 1. dio</t>
  </si>
  <si>
    <t>udžbenik matematike s dodatnim digitalnim sadržajima u petom razredu osnovne škole sa zadatcima za rješavanje, 2.dio</t>
  </si>
  <si>
    <t>SVIJET GLAZBE 5</t>
  </si>
  <si>
    <t>Ante Gašpardi, Tonka Lazarić, Nevenka Raguž, Ana Ostojić, Zoran Štefanac</t>
  </si>
  <si>
    <t>udžbenik iz glazbene kulture za peti razred osnovne škole</t>
  </si>
  <si>
    <t>UČITELJU, GDJE STANUJEŠ?</t>
  </si>
  <si>
    <t>udžbenik za katolički vjeronauk petoga razreda osnovne škole</t>
  </si>
  <si>
    <t>SNAGA RIJEČI 5</t>
  </si>
  <si>
    <t>hrvatska čitanka s dodatnim digitalnim sadržajima za peti razred osnovne škole</t>
  </si>
  <si>
    <t>NAŠ HRVATSKI 5</t>
  </si>
  <si>
    <t>udžbenik hrvatskog jezika s dodatnim digitalnim sadržajima u petome razredu osnovne škole</t>
  </si>
  <si>
    <t>udžbenik engleskog jezika za peti razred osnovne škole, peta godina učenja</t>
  </si>
  <si>
    <t>LERNEN, SINGEN, SPIELEN 2</t>
  </si>
  <si>
    <t>Gordana Matolek Veselić, Vlada Jagatić, Damir Velički</t>
  </si>
  <si>
    <t>udžbenik iz njemačkoga jezika za peti razred osnovne škole (druga godina učenja)</t>
  </si>
  <si>
    <t>PRIRODA 5</t>
  </si>
  <si>
    <t>udžbenik iz prirode za peti razred osnovne škole</t>
  </si>
  <si>
    <t>GEA 1</t>
  </si>
  <si>
    <t>Danijel Orešić, Igor Tišma, Ružica Vuk, Alenka Bujan</t>
  </si>
  <si>
    <t>udžbenik geografije s dodatnim digitalnim sadržajima u petom razredu osnovne škole</t>
  </si>
  <si>
    <t>POVIJEST 5</t>
  </si>
  <si>
    <t>Ante Birin, Eva Katarina Glazer, Tomislav Šarlija, Abelina Finek, Darko Fine</t>
  </si>
  <si>
    <t>udžbenik iz povijesti za peti razred osnovne škole</t>
  </si>
  <si>
    <t>OPAŽAM, OBLIKUJEM 5</t>
  </si>
  <si>
    <t>Martina Kosec, Jurana Mihalić Linarić, Dijana Nazor</t>
  </si>
  <si>
    <t>udžbenik likovne kulture za peti razred osnovne škole</t>
  </si>
  <si>
    <t>SVIJET TEHNIKE 5</t>
  </si>
  <si>
    <t>Vladimir Delić, Ivan Jukić, Zvonko Koprivnjak, Sanja Kovačević, Antun Ptičar, Dragan Stanojević, Svjetlana Urbanek</t>
  </si>
  <si>
    <t>udžbenik tehničke kulture s dodatnim digitalnim sadržajima u petom razredu osnovne škole</t>
  </si>
  <si>
    <t>#MOJPORTAL5</t>
  </si>
  <si>
    <t>udžbenik informatike s dodatnim digitalnim sadržajima u petom razredu osnovne škole</t>
  </si>
  <si>
    <t>5. razred osnovne škole</t>
  </si>
  <si>
    <t>Hrvatski jezik - književnost</t>
  </si>
  <si>
    <t>Hrvatski jezik - jezik</t>
  </si>
  <si>
    <t>Engleski jezik, V. god, 1. strani jezik</t>
  </si>
  <si>
    <t>Njemački jezik, II.god, 2. strani</t>
  </si>
  <si>
    <t>OTKRIVAMO FIZIKU 7 : udžbenik fizike s višemedijskim nastavnim materijalima u sedmom razredu osnovne škole</t>
  </si>
  <si>
    <t>Sonja Prelovšek Peroš, Branka Mikuličić, Branka Milotić, Ivica Aviani</t>
  </si>
  <si>
    <t>KEMIJA 7 : udžbenik kemije s višemedijskim nastavnim materijalima u sedmom razredu osnovne škole</t>
  </si>
  <si>
    <t>Sanja Lukić, Marijan Varga, Ivana Dujmović, Nataša Trenčevska, Dušanka Volarević</t>
  </si>
  <si>
    <t>udžbenik kemije s dodatnim digitalnim sadržajima u sedmom razredu osnovne škole</t>
  </si>
  <si>
    <t>MATEMATIKA 8 : udžbenik i zbirka zadataka iz matematike za osmi razred osnovne škole, 1. polugodište</t>
  </si>
  <si>
    <t>Tamara Nemeth, Goran Stajčić, Zvonimir Šikić</t>
  </si>
  <si>
    <t>udžbenik sa zbirkom zadataka</t>
  </si>
  <si>
    <t>VOLIMO HRVATSKI! 8 : udžbenik hrvatskoga jezika za osmi razred osnovne škole</t>
  </si>
  <si>
    <t>Anđelka Rihtarić, Marina Marijačić</t>
  </si>
  <si>
    <t>PROJECT FOURTH EDITION, STUDENT'S BOOK 5 : udžbenik engleskog jezika za 8. razred osnovne škole, osma godina učenja</t>
  </si>
  <si>
    <t>Tom Hutchinson</t>
  </si>
  <si>
    <t>OXFORD</t>
  </si>
  <si>
    <t>LERNEN UND SPIELEN 5 : udžbenik iz njemačkoga jezika za 8. razred osnovne škole s CD-om (5. godina učenja)</t>
  </si>
  <si>
    <t>Ivana Vajda, Karin Nigl</t>
  </si>
  <si>
    <t>Broj udžbenika za narudžbu</t>
  </si>
  <si>
    <t>MATEMATIKA 8 : udžbenik i zbirka zadataka iz matematike za osmi razred osnovne škole, 2. polugodište</t>
  </si>
  <si>
    <t>ZVIJEZDA JUTARNJA 8 : čitanka iz hrvatskoga jezika za 8. razred osnovne škole</t>
  </si>
  <si>
    <t>GEA 4 : udžbenik geografije s višemedijskim nastavnim materijalima u osmom razredu osnovne škole</t>
  </si>
  <si>
    <t>POVIJEST 8 : udžbenik za 8. razred osnovne škole</t>
  </si>
  <si>
    <t>ČUDESNI SVIJET TEHNIKE 8 : udžbenik tehničke kulture s višemedijskim nastavnim materijalima u osmom razredu osnovne škole</t>
  </si>
  <si>
    <t>MOJ PORTAL8</t>
  </si>
  <si>
    <t>GEOGRAFIJA EUROPE 7</t>
  </si>
  <si>
    <t>Lidija Borko, Ružica Vuk</t>
  </si>
  <si>
    <t>LJEVAK</t>
  </si>
  <si>
    <t>NEW BUILDING BLOCKS 1</t>
  </si>
  <si>
    <t>udžbenik engleskog jezika za prvi razred osnovne škole, prva godina učenja</t>
  </si>
  <si>
    <t>UKUPNO 1-8 +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</si>
</sst>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n&quot;;[Red]\-#,##0.00\ &quot;kn&quot;"/>
  </numFmts>
  <fonts count="16" x14ac:knownFonts="1">
    <font>
      <sz val="11"/>
      <color theme="1"/>
      <name val="Calibri"/>
      <family val="2"/>
      <charset val="238"/>
      <scheme val="minor"/>
    </font>
    <font>
      <b/>
      <sz val="15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4"/>
      <name val="Calibri"/>
      <family val="2"/>
      <charset val="238"/>
    </font>
    <font>
      <sz val="11"/>
      <color theme="4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Fill="0" applyProtection="0"/>
    <xf numFmtId="0" fontId="6" fillId="0" borderId="0"/>
  </cellStyleXfs>
  <cellXfs count="39">
    <xf numFmtId="0" fontId="0" fillId="0" borderId="0" xfId="0"/>
    <xf numFmtId="4" fontId="0" fillId="0" borderId="0" xfId="0" applyNumberFormat="1" applyFill="1" applyProtection="1"/>
    <xf numFmtId="0" fontId="2" fillId="2" borderId="0" xfId="0" applyFont="1" applyFill="1" applyAlignment="1" applyProtection="1">
      <alignment wrapText="1"/>
    </xf>
    <xf numFmtId="0" fontId="4" fillId="0" borderId="0" xfId="0" applyFont="1"/>
    <xf numFmtId="0" fontId="5" fillId="0" borderId="0" xfId="1" applyFont="1"/>
    <xf numFmtId="0" fontId="4" fillId="0" borderId="0" xfId="0" applyFont="1" applyFill="1" applyProtection="1"/>
    <xf numFmtId="4" fontId="4" fillId="0" borderId="0" xfId="0" applyNumberFormat="1" applyFont="1" applyFill="1" applyProtection="1"/>
    <xf numFmtId="0" fontId="5" fillId="0" borderId="0" xfId="0" applyFont="1" applyFill="1" applyProtection="1"/>
    <xf numFmtId="0" fontId="5" fillId="0" borderId="0" xfId="0" applyFont="1" applyFill="1" applyAlignment="1" applyProtection="1"/>
    <xf numFmtId="0" fontId="4" fillId="0" borderId="0" xfId="0" applyFont="1" applyFill="1" applyAlignment="1" applyProtection="1"/>
    <xf numFmtId="0" fontId="5" fillId="0" borderId="0" xfId="1" applyFont="1" applyFill="1" applyProtection="1"/>
    <xf numFmtId="0" fontId="7" fillId="0" borderId="0" xfId="0" applyFont="1"/>
    <xf numFmtId="0" fontId="6" fillId="0" borderId="0" xfId="2"/>
    <xf numFmtId="0" fontId="8" fillId="0" borderId="0" xfId="2" applyFont="1"/>
    <xf numFmtId="0" fontId="9" fillId="0" borderId="0" xfId="2" applyFont="1"/>
    <xf numFmtId="0" fontId="9" fillId="0" borderId="0" xfId="1" applyFont="1" applyFill="1" applyProtection="1"/>
    <xf numFmtId="0" fontId="10" fillId="0" borderId="0" xfId="0" applyFont="1"/>
    <xf numFmtId="0" fontId="9" fillId="0" borderId="0" xfId="1" applyFont="1"/>
    <xf numFmtId="0" fontId="0" fillId="0" borderId="0" xfId="0" applyFill="1" applyProtection="1"/>
    <xf numFmtId="0" fontId="10" fillId="0" borderId="0" xfId="0" applyFont="1" applyFill="1" applyProtection="1"/>
    <xf numFmtId="4" fontId="10" fillId="0" borderId="0" xfId="0" applyNumberFormat="1" applyFont="1" applyFill="1" applyProtection="1"/>
    <xf numFmtId="0" fontId="11" fillId="0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1" fillId="0" borderId="0" xfId="0" applyFont="1" applyFill="1" applyAlignment="1" applyProtection="1">
      <alignment vertical="center"/>
    </xf>
    <xf numFmtId="0" fontId="9" fillId="0" borderId="0" xfId="2" applyFont="1" applyFill="1"/>
    <xf numFmtId="8" fontId="0" fillId="0" borderId="0" xfId="0" applyNumberFormat="1"/>
    <xf numFmtId="4" fontId="7" fillId="0" borderId="0" xfId="0" applyNumberFormat="1" applyFont="1" applyFill="1" applyProtection="1"/>
    <xf numFmtId="0" fontId="0" fillId="3" borderId="0" xfId="0" applyFill="1" applyProtection="1"/>
    <xf numFmtId="0" fontId="0" fillId="0" borderId="0" xfId="0" applyFill="1" applyProtection="1"/>
    <xf numFmtId="8" fontId="10" fillId="0" borderId="0" xfId="0" applyNumberFormat="1" applyFont="1"/>
    <xf numFmtId="0" fontId="13" fillId="0" borderId="0" xfId="1" applyFont="1"/>
    <xf numFmtId="8" fontId="4" fillId="0" borderId="0" xfId="0" applyNumberFormat="1" applyFont="1"/>
    <xf numFmtId="8" fontId="7" fillId="0" borderId="0" xfId="0" applyNumberFormat="1" applyFont="1"/>
    <xf numFmtId="8" fontId="0" fillId="0" borderId="0" xfId="0" applyNumberFormat="1" applyFill="1" applyProtection="1"/>
    <xf numFmtId="0" fontId="14" fillId="0" borderId="0" xfId="0" applyFont="1"/>
    <xf numFmtId="0" fontId="15" fillId="4" borderId="0" xfId="0" applyFont="1" applyFill="1" applyAlignment="1">
      <alignment vertical="center"/>
    </xf>
    <xf numFmtId="8" fontId="14" fillId="0" borderId="0" xfId="0" applyNumberFormat="1" applyFont="1"/>
    <xf numFmtId="0" fontId="1" fillId="2" borderId="0" xfId="0" applyFont="1" applyFill="1" applyProtection="1"/>
    <xf numFmtId="0" fontId="0" fillId="3" borderId="0" xfId="0" applyFill="1" applyProtection="1"/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E32" workbookViewId="0">
      <selection activeCell="J51" sqref="J51"/>
    </sheetView>
  </sheetViews>
  <sheetFormatPr defaultRowHeight="15" x14ac:dyDescent="0.25"/>
  <cols>
    <col min="1" max="1" width="13.7109375" customWidth="1"/>
    <col min="2" max="2" width="19.42578125" customWidth="1"/>
    <col min="3" max="3" width="13.85546875" customWidth="1"/>
    <col min="4" max="4" width="15.140625" customWidth="1"/>
    <col min="6" max="6" width="12.42578125" customWidth="1"/>
    <col min="7" max="7" width="16.42578125" customWidth="1"/>
    <col min="8" max="8" width="32.7109375" customWidth="1"/>
    <col min="9" max="9" width="10.140625" customWidth="1"/>
    <col min="10" max="10" width="11.140625" customWidth="1"/>
    <col min="12" max="12" width="12.140625" customWidth="1"/>
    <col min="13" max="13" width="16.140625" bestFit="1" customWidth="1"/>
  </cols>
  <sheetData>
    <row r="1" spans="1:13" s="34" customFormat="1" ht="18.75" x14ac:dyDescent="0.3">
      <c r="A1" s="34" t="s">
        <v>10</v>
      </c>
      <c r="B1" s="34" t="s">
        <v>11</v>
      </c>
      <c r="C1" s="34" t="s">
        <v>12</v>
      </c>
      <c r="D1" s="34" t="s">
        <v>13</v>
      </c>
      <c r="E1" s="34" t="s">
        <v>14</v>
      </c>
      <c r="F1" s="34" t="s">
        <v>15</v>
      </c>
      <c r="G1" s="34" t="s">
        <v>2</v>
      </c>
      <c r="H1" s="34" t="s">
        <v>16</v>
      </c>
      <c r="I1" s="34" t="s">
        <v>17</v>
      </c>
      <c r="J1" s="34" t="s">
        <v>1</v>
      </c>
      <c r="K1" s="34" t="s">
        <v>3</v>
      </c>
      <c r="L1" s="35" t="s">
        <v>272</v>
      </c>
    </row>
    <row r="2" spans="1:13" ht="18.75" x14ac:dyDescent="0.3">
      <c r="A2" t="s">
        <v>18</v>
      </c>
      <c r="B2" t="s">
        <v>0</v>
      </c>
      <c r="C2" t="s">
        <v>19</v>
      </c>
      <c r="D2" t="s">
        <v>20</v>
      </c>
      <c r="E2">
        <v>6028</v>
      </c>
      <c r="F2">
        <v>3868</v>
      </c>
      <c r="G2" t="s">
        <v>21</v>
      </c>
      <c r="H2" t="s">
        <v>22</v>
      </c>
      <c r="I2" t="s">
        <v>23</v>
      </c>
      <c r="J2" t="s">
        <v>24</v>
      </c>
      <c r="K2" s="25">
        <v>74</v>
      </c>
      <c r="L2" s="21">
        <v>24</v>
      </c>
      <c r="M2" s="36">
        <f t="shared" ref="M2:M44" si="0">K2*L2</f>
        <v>1776</v>
      </c>
    </row>
    <row r="3" spans="1:13" ht="18.75" x14ac:dyDescent="0.3">
      <c r="A3" t="s">
        <v>18</v>
      </c>
      <c r="B3" t="s">
        <v>0</v>
      </c>
      <c r="C3" t="s">
        <v>19</v>
      </c>
      <c r="D3" t="s">
        <v>20</v>
      </c>
      <c r="E3">
        <v>6029</v>
      </c>
      <c r="F3">
        <v>3868</v>
      </c>
      <c r="G3" t="s">
        <v>21</v>
      </c>
      <c r="H3" t="s">
        <v>25</v>
      </c>
      <c r="I3" t="s">
        <v>26</v>
      </c>
      <c r="J3" t="s">
        <v>24</v>
      </c>
      <c r="K3" s="25">
        <v>74</v>
      </c>
      <c r="L3" s="21">
        <v>24</v>
      </c>
      <c r="M3" s="36">
        <f t="shared" si="0"/>
        <v>1776</v>
      </c>
    </row>
    <row r="4" spans="1:13" ht="18.75" x14ac:dyDescent="0.3">
      <c r="A4" t="s">
        <v>18</v>
      </c>
      <c r="B4" t="s">
        <v>0</v>
      </c>
      <c r="C4" t="s">
        <v>27</v>
      </c>
      <c r="D4" t="s">
        <v>20</v>
      </c>
      <c r="E4">
        <v>6102</v>
      </c>
      <c r="F4">
        <v>3926</v>
      </c>
      <c r="G4" t="s">
        <v>21</v>
      </c>
      <c r="H4" t="s">
        <v>28</v>
      </c>
      <c r="I4" t="s">
        <v>29</v>
      </c>
      <c r="J4" t="s">
        <v>30</v>
      </c>
      <c r="K4" s="25">
        <v>59</v>
      </c>
      <c r="L4" s="21">
        <v>24</v>
      </c>
      <c r="M4" s="36">
        <f t="shared" si="0"/>
        <v>1416</v>
      </c>
    </row>
    <row r="5" spans="1:13" ht="18.75" x14ac:dyDescent="0.3">
      <c r="A5" t="s">
        <v>18</v>
      </c>
      <c r="B5" t="s">
        <v>0</v>
      </c>
      <c r="C5" t="s">
        <v>27</v>
      </c>
      <c r="D5" t="s">
        <v>20</v>
      </c>
      <c r="E5">
        <v>6103</v>
      </c>
      <c r="F5">
        <v>3926</v>
      </c>
      <c r="G5" t="s">
        <v>21</v>
      </c>
      <c r="H5" t="s">
        <v>31</v>
      </c>
      <c r="I5" t="s">
        <v>29</v>
      </c>
      <c r="J5" t="s">
        <v>30</v>
      </c>
      <c r="K5" s="25">
        <v>59</v>
      </c>
      <c r="L5" s="21">
        <v>24</v>
      </c>
      <c r="M5" s="36">
        <f t="shared" si="0"/>
        <v>1416</v>
      </c>
    </row>
    <row r="6" spans="1:13" ht="18.75" x14ac:dyDescent="0.3">
      <c r="A6" t="s">
        <v>18</v>
      </c>
      <c r="B6" t="s">
        <v>0</v>
      </c>
      <c r="C6" t="s">
        <v>32</v>
      </c>
      <c r="D6" t="s">
        <v>20</v>
      </c>
      <c r="E6">
        <v>6144</v>
      </c>
      <c r="F6">
        <v>3960</v>
      </c>
      <c r="G6" t="s">
        <v>21</v>
      </c>
      <c r="H6" t="s">
        <v>33</v>
      </c>
      <c r="I6" t="s">
        <v>34</v>
      </c>
      <c r="J6" t="s">
        <v>35</v>
      </c>
      <c r="K6" s="25">
        <v>59</v>
      </c>
      <c r="L6" s="21">
        <v>24</v>
      </c>
      <c r="M6" s="36">
        <f t="shared" si="0"/>
        <v>1416</v>
      </c>
    </row>
    <row r="7" spans="1:13" ht="18.75" x14ac:dyDescent="0.3">
      <c r="A7" t="s">
        <v>18</v>
      </c>
      <c r="B7" t="s">
        <v>0</v>
      </c>
      <c r="C7" t="s">
        <v>19</v>
      </c>
      <c r="D7" t="s">
        <v>20</v>
      </c>
      <c r="E7">
        <v>6041</v>
      </c>
      <c r="F7">
        <v>3875</v>
      </c>
      <c r="G7" t="s">
        <v>36</v>
      </c>
      <c r="H7" t="s">
        <v>37</v>
      </c>
      <c r="I7" t="s">
        <v>38</v>
      </c>
      <c r="J7" t="s">
        <v>39</v>
      </c>
      <c r="K7" s="25">
        <v>149.78</v>
      </c>
      <c r="L7" s="21">
        <v>92</v>
      </c>
      <c r="M7" s="36">
        <f t="shared" si="0"/>
        <v>13779.76</v>
      </c>
    </row>
    <row r="8" spans="1:13" ht="18.75" x14ac:dyDescent="0.3">
      <c r="A8" t="s">
        <v>18</v>
      </c>
      <c r="B8" t="s">
        <v>0</v>
      </c>
      <c r="C8" t="s">
        <v>19</v>
      </c>
      <c r="D8" t="s">
        <v>20</v>
      </c>
      <c r="E8">
        <v>6042</v>
      </c>
      <c r="F8">
        <v>3875</v>
      </c>
      <c r="G8" t="s">
        <v>36</v>
      </c>
      <c r="H8" t="s">
        <v>40</v>
      </c>
      <c r="I8" t="s">
        <v>41</v>
      </c>
      <c r="J8" t="s">
        <v>39</v>
      </c>
      <c r="K8" s="25">
        <v>0</v>
      </c>
      <c r="L8" s="21">
        <v>92</v>
      </c>
      <c r="M8" s="36">
        <f t="shared" si="0"/>
        <v>0</v>
      </c>
    </row>
    <row r="9" spans="1:13" ht="18.75" x14ac:dyDescent="0.3">
      <c r="A9" t="s">
        <v>18</v>
      </c>
      <c r="B9" t="s">
        <v>0</v>
      </c>
      <c r="C9" t="s">
        <v>27</v>
      </c>
      <c r="D9" t="s">
        <v>20</v>
      </c>
      <c r="E9">
        <v>6123</v>
      </c>
      <c r="F9">
        <v>3940</v>
      </c>
      <c r="G9" t="s">
        <v>36</v>
      </c>
      <c r="H9" t="s">
        <v>42</v>
      </c>
      <c r="I9" t="s">
        <v>43</v>
      </c>
      <c r="J9" t="s">
        <v>44</v>
      </c>
      <c r="K9" s="25">
        <v>117.52</v>
      </c>
      <c r="L9" s="21">
        <v>92</v>
      </c>
      <c r="M9" s="36">
        <f t="shared" si="0"/>
        <v>10811.84</v>
      </c>
    </row>
    <row r="10" spans="1:13" ht="18.75" x14ac:dyDescent="0.3">
      <c r="A10" t="s">
        <v>18</v>
      </c>
      <c r="B10" t="s">
        <v>0</v>
      </c>
      <c r="C10" t="s">
        <v>32</v>
      </c>
      <c r="D10" t="s">
        <v>20</v>
      </c>
      <c r="E10">
        <v>6151</v>
      </c>
      <c r="F10">
        <v>3966</v>
      </c>
      <c r="G10" t="s">
        <v>36</v>
      </c>
      <c r="H10" t="s">
        <v>45</v>
      </c>
      <c r="I10" t="s">
        <v>46</v>
      </c>
      <c r="J10" t="s">
        <v>47</v>
      </c>
      <c r="K10" s="25">
        <v>58.76</v>
      </c>
      <c r="L10" s="21">
        <v>92</v>
      </c>
      <c r="M10" s="36">
        <f t="shared" si="0"/>
        <v>5405.92</v>
      </c>
    </row>
    <row r="11" spans="1:13" ht="18.75" x14ac:dyDescent="0.3">
      <c r="A11" t="s">
        <v>18</v>
      </c>
      <c r="B11" t="s">
        <v>0</v>
      </c>
      <c r="C11" t="s">
        <v>126</v>
      </c>
      <c r="D11" t="s">
        <v>20</v>
      </c>
      <c r="E11">
        <v>7001</v>
      </c>
      <c r="F11">
        <v>4741</v>
      </c>
      <c r="G11" t="s">
        <v>36</v>
      </c>
      <c r="H11" t="s">
        <v>127</v>
      </c>
      <c r="I11" t="s">
        <v>128</v>
      </c>
      <c r="J11" t="s">
        <v>129</v>
      </c>
      <c r="K11" s="25">
        <v>58.76</v>
      </c>
      <c r="L11" s="21">
        <v>107</v>
      </c>
      <c r="M11" s="36">
        <f t="shared" si="0"/>
        <v>6287.32</v>
      </c>
    </row>
    <row r="12" spans="1:13" s="16" customFormat="1" ht="18.75" x14ac:dyDescent="0.3">
      <c r="A12" s="16" t="s">
        <v>18</v>
      </c>
      <c r="B12" s="16" t="s">
        <v>0</v>
      </c>
      <c r="C12" s="16" t="s">
        <v>86</v>
      </c>
      <c r="D12" s="16" t="s">
        <v>20</v>
      </c>
      <c r="F12" s="16">
        <v>5984</v>
      </c>
      <c r="G12" s="16" t="s">
        <v>5</v>
      </c>
      <c r="H12" s="16" t="s">
        <v>282</v>
      </c>
      <c r="I12" s="16" t="s">
        <v>283</v>
      </c>
      <c r="J12" s="16" t="s">
        <v>6</v>
      </c>
      <c r="K12" s="29">
        <v>59.91</v>
      </c>
      <c r="L12" s="21">
        <v>115</v>
      </c>
      <c r="M12" s="36">
        <f t="shared" si="0"/>
        <v>6889.65</v>
      </c>
    </row>
    <row r="13" spans="1:13" ht="18.75" x14ac:dyDescent="0.3">
      <c r="A13" s="3" t="s">
        <v>200</v>
      </c>
      <c r="B13" t="s">
        <v>0</v>
      </c>
      <c r="C13" s="3" t="s">
        <v>201</v>
      </c>
      <c r="D13" s="3" t="s">
        <v>20</v>
      </c>
      <c r="E13" s="4">
        <v>6079</v>
      </c>
      <c r="F13" s="3"/>
      <c r="G13" s="4" t="s">
        <v>9</v>
      </c>
      <c r="H13" s="3" t="s">
        <v>7</v>
      </c>
      <c r="I13" s="3" t="s">
        <v>202</v>
      </c>
      <c r="J13" s="3" t="s">
        <v>8</v>
      </c>
      <c r="K13" s="31">
        <v>59.9</v>
      </c>
      <c r="L13" s="21">
        <v>10</v>
      </c>
      <c r="M13" s="36">
        <f t="shared" si="0"/>
        <v>599</v>
      </c>
    </row>
    <row r="14" spans="1:13" ht="18.75" x14ac:dyDescent="0.3">
      <c r="A14" s="3"/>
      <c r="B14" s="3"/>
      <c r="C14" s="3"/>
      <c r="D14" s="3"/>
      <c r="E14" s="4"/>
      <c r="F14" s="3"/>
      <c r="G14" s="30"/>
      <c r="H14" s="3"/>
      <c r="I14" s="3"/>
      <c r="J14" s="3"/>
      <c r="K14" s="3"/>
      <c r="L14" s="21"/>
      <c r="M14" s="36">
        <f t="shared" si="0"/>
        <v>0</v>
      </c>
    </row>
    <row r="15" spans="1:13" ht="18.75" x14ac:dyDescent="0.3">
      <c r="A15" t="s">
        <v>48</v>
      </c>
      <c r="B15" t="s">
        <v>0</v>
      </c>
      <c r="C15" t="s">
        <v>19</v>
      </c>
      <c r="D15" t="s">
        <v>20</v>
      </c>
      <c r="E15">
        <v>7168</v>
      </c>
      <c r="F15">
        <v>4678</v>
      </c>
      <c r="G15" t="s">
        <v>5</v>
      </c>
      <c r="H15" t="s">
        <v>49</v>
      </c>
      <c r="I15" t="s">
        <v>50</v>
      </c>
      <c r="J15" t="s">
        <v>4</v>
      </c>
      <c r="K15" s="25">
        <v>77</v>
      </c>
      <c r="L15" s="21">
        <v>105</v>
      </c>
      <c r="M15" s="36">
        <f t="shared" si="0"/>
        <v>8085</v>
      </c>
    </row>
    <row r="16" spans="1:13" ht="18.75" x14ac:dyDescent="0.3">
      <c r="A16" t="s">
        <v>48</v>
      </c>
      <c r="B16" t="s">
        <v>0</v>
      </c>
      <c r="C16" t="s">
        <v>19</v>
      </c>
      <c r="D16" t="s">
        <v>20</v>
      </c>
      <c r="E16">
        <v>7169</v>
      </c>
      <c r="F16">
        <v>4678</v>
      </c>
      <c r="G16" t="s">
        <v>5</v>
      </c>
      <c r="H16" t="s">
        <v>49</v>
      </c>
      <c r="I16" t="s">
        <v>51</v>
      </c>
      <c r="J16" t="s">
        <v>4</v>
      </c>
      <c r="K16" s="25">
        <v>77.25</v>
      </c>
      <c r="L16" s="21">
        <v>105</v>
      </c>
      <c r="M16" s="36">
        <f t="shared" si="0"/>
        <v>8111.25</v>
      </c>
    </row>
    <row r="17" spans="1:13" ht="18.75" x14ac:dyDescent="0.3">
      <c r="A17" t="s">
        <v>48</v>
      </c>
      <c r="B17" t="s">
        <v>0</v>
      </c>
      <c r="C17" t="s">
        <v>27</v>
      </c>
      <c r="D17" t="s">
        <v>20</v>
      </c>
      <c r="E17">
        <v>6548</v>
      </c>
      <c r="F17">
        <v>4336</v>
      </c>
      <c r="G17" t="s">
        <v>21</v>
      </c>
      <c r="H17" t="s">
        <v>52</v>
      </c>
      <c r="I17" t="s">
        <v>53</v>
      </c>
      <c r="J17" t="s">
        <v>54</v>
      </c>
      <c r="K17" s="25">
        <v>58.48</v>
      </c>
      <c r="L17" s="21">
        <v>79</v>
      </c>
      <c r="M17" s="36">
        <f t="shared" si="0"/>
        <v>4619.92</v>
      </c>
    </row>
    <row r="18" spans="1:13" ht="18.75" x14ac:dyDescent="0.3">
      <c r="A18" t="s">
        <v>48</v>
      </c>
      <c r="B18" t="s">
        <v>0</v>
      </c>
      <c r="C18" t="s">
        <v>27</v>
      </c>
      <c r="D18" t="s">
        <v>20</v>
      </c>
      <c r="E18">
        <v>6549</v>
      </c>
      <c r="F18">
        <v>4336</v>
      </c>
      <c r="G18" t="s">
        <v>21</v>
      </c>
      <c r="H18" t="s">
        <v>55</v>
      </c>
      <c r="I18" t="s">
        <v>53</v>
      </c>
      <c r="J18" t="s">
        <v>54</v>
      </c>
      <c r="K18" s="25">
        <v>59.05</v>
      </c>
      <c r="L18" s="21">
        <v>79</v>
      </c>
      <c r="M18" s="36">
        <f t="shared" si="0"/>
        <v>4664.95</v>
      </c>
    </row>
    <row r="19" spans="1:13" ht="18.75" x14ac:dyDescent="0.3">
      <c r="A19" t="s">
        <v>48</v>
      </c>
      <c r="B19" t="s">
        <v>0</v>
      </c>
      <c r="C19" t="s">
        <v>32</v>
      </c>
      <c r="D19" t="s">
        <v>20</v>
      </c>
      <c r="E19">
        <v>7034</v>
      </c>
      <c r="F19">
        <v>4774</v>
      </c>
      <c r="G19" t="s">
        <v>36</v>
      </c>
      <c r="H19" t="s">
        <v>56</v>
      </c>
      <c r="I19" t="s">
        <v>57</v>
      </c>
      <c r="J19" t="s">
        <v>58</v>
      </c>
      <c r="K19" s="25">
        <v>58.76</v>
      </c>
      <c r="L19" s="21">
        <v>52</v>
      </c>
      <c r="M19" s="36">
        <f t="shared" si="0"/>
        <v>3055.52</v>
      </c>
    </row>
    <row r="20" spans="1:13" ht="18.75" x14ac:dyDescent="0.3">
      <c r="A20" t="s">
        <v>48</v>
      </c>
      <c r="B20" t="s">
        <v>0</v>
      </c>
      <c r="C20" t="s">
        <v>27</v>
      </c>
      <c r="D20" t="s">
        <v>20</v>
      </c>
      <c r="E20">
        <v>7164</v>
      </c>
      <c r="F20">
        <v>4671</v>
      </c>
      <c r="G20" t="s">
        <v>5</v>
      </c>
      <c r="H20" t="s">
        <v>59</v>
      </c>
      <c r="I20" t="s">
        <v>60</v>
      </c>
      <c r="J20" t="s">
        <v>61</v>
      </c>
      <c r="K20" s="25">
        <v>62.4</v>
      </c>
      <c r="L20" s="21">
        <v>26</v>
      </c>
      <c r="M20" s="36">
        <f t="shared" si="0"/>
        <v>1622.3999999999999</v>
      </c>
    </row>
    <row r="21" spans="1:13" ht="18.75" x14ac:dyDescent="0.3">
      <c r="A21" t="s">
        <v>48</v>
      </c>
      <c r="B21" t="s">
        <v>0</v>
      </c>
      <c r="C21" t="s">
        <v>27</v>
      </c>
      <c r="D21" t="s">
        <v>20</v>
      </c>
      <c r="E21">
        <v>7165</v>
      </c>
      <c r="F21">
        <v>4671</v>
      </c>
      <c r="G21" t="s">
        <v>5</v>
      </c>
      <c r="H21" t="s">
        <v>59</v>
      </c>
      <c r="I21" t="s">
        <v>62</v>
      </c>
      <c r="J21" t="s">
        <v>61</v>
      </c>
      <c r="K21" s="25">
        <v>61</v>
      </c>
      <c r="L21" s="21">
        <v>26</v>
      </c>
      <c r="M21" s="36">
        <f t="shared" si="0"/>
        <v>1586</v>
      </c>
    </row>
    <row r="22" spans="1:13" ht="18.75" x14ac:dyDescent="0.3">
      <c r="A22" t="s">
        <v>48</v>
      </c>
      <c r="B22" t="s">
        <v>0</v>
      </c>
      <c r="C22" t="s">
        <v>32</v>
      </c>
      <c r="D22" t="s">
        <v>20</v>
      </c>
      <c r="E22">
        <v>7160</v>
      </c>
      <c r="F22">
        <v>4662</v>
      </c>
      <c r="G22" t="s">
        <v>5</v>
      </c>
      <c r="H22" t="s">
        <v>63</v>
      </c>
      <c r="I22" t="s">
        <v>60</v>
      </c>
      <c r="J22" t="s">
        <v>64</v>
      </c>
      <c r="K22" s="25">
        <v>30</v>
      </c>
      <c r="L22" s="21">
        <v>53</v>
      </c>
      <c r="M22" s="36">
        <f t="shared" si="0"/>
        <v>1590</v>
      </c>
    </row>
    <row r="23" spans="1:13" s="3" customFormat="1" ht="18.75" x14ac:dyDescent="0.3">
      <c r="A23" t="s">
        <v>48</v>
      </c>
      <c r="B23" t="s">
        <v>0</v>
      </c>
      <c r="C23" t="s">
        <v>32</v>
      </c>
      <c r="D23" t="s">
        <v>20</v>
      </c>
      <c r="E23">
        <v>7161</v>
      </c>
      <c r="F23">
        <v>4662</v>
      </c>
      <c r="G23" t="s">
        <v>5</v>
      </c>
      <c r="H23" t="s">
        <v>63</v>
      </c>
      <c r="I23" t="s">
        <v>62</v>
      </c>
      <c r="J23" t="s">
        <v>64</v>
      </c>
      <c r="K23" s="25">
        <v>31.7</v>
      </c>
      <c r="L23" s="21">
        <v>53</v>
      </c>
      <c r="M23" s="36">
        <f t="shared" si="0"/>
        <v>1680.1</v>
      </c>
    </row>
    <row r="24" spans="1:13" ht="18.75" x14ac:dyDescent="0.3">
      <c r="A24" t="s">
        <v>48</v>
      </c>
      <c r="B24" t="s">
        <v>81</v>
      </c>
      <c r="C24" t="s">
        <v>144</v>
      </c>
      <c r="D24" t="s">
        <v>20</v>
      </c>
      <c r="E24">
        <v>6721</v>
      </c>
      <c r="F24">
        <v>4485</v>
      </c>
      <c r="G24" t="s">
        <v>9</v>
      </c>
      <c r="H24" t="s">
        <v>145</v>
      </c>
      <c r="I24" t="s">
        <v>146</v>
      </c>
      <c r="J24" t="s">
        <v>8</v>
      </c>
      <c r="K24" s="25">
        <v>59.9</v>
      </c>
      <c r="L24" s="21">
        <v>99</v>
      </c>
      <c r="M24" s="36">
        <f t="shared" si="0"/>
        <v>5930.0999999999995</v>
      </c>
    </row>
    <row r="25" spans="1:13" ht="18.75" x14ac:dyDescent="0.3">
      <c r="A25" t="s">
        <v>48</v>
      </c>
      <c r="B25" t="s">
        <v>81</v>
      </c>
      <c r="C25" t="s">
        <v>86</v>
      </c>
      <c r="D25" t="s">
        <v>20</v>
      </c>
      <c r="E25">
        <v>6897</v>
      </c>
      <c r="F25">
        <v>4649</v>
      </c>
      <c r="G25" t="s">
        <v>5</v>
      </c>
      <c r="H25" t="s">
        <v>87</v>
      </c>
      <c r="I25" t="s">
        <v>88</v>
      </c>
      <c r="J25" t="s">
        <v>6</v>
      </c>
      <c r="K25" s="25">
        <v>61.7</v>
      </c>
      <c r="L25" s="21">
        <v>105</v>
      </c>
      <c r="M25" s="36">
        <f t="shared" si="0"/>
        <v>6478.5</v>
      </c>
    </row>
    <row r="26" spans="1:13" ht="18.75" x14ac:dyDescent="0.3">
      <c r="A26" t="s">
        <v>48</v>
      </c>
      <c r="B26" t="s">
        <v>81</v>
      </c>
      <c r="C26" t="s">
        <v>126</v>
      </c>
      <c r="D26" t="s">
        <v>20</v>
      </c>
      <c r="E26">
        <v>7002</v>
      </c>
      <c r="F26">
        <v>4742</v>
      </c>
      <c r="G26" t="s">
        <v>36</v>
      </c>
      <c r="H26" t="s">
        <v>130</v>
      </c>
      <c r="I26" t="s">
        <v>131</v>
      </c>
      <c r="J26" t="s">
        <v>132</v>
      </c>
      <c r="K26" s="25">
        <v>58.76</v>
      </c>
      <c r="L26" s="21">
        <v>88</v>
      </c>
      <c r="M26" s="36">
        <f t="shared" si="0"/>
        <v>5170.88</v>
      </c>
    </row>
    <row r="27" spans="1:13" ht="18.75" x14ac:dyDescent="0.3">
      <c r="L27" s="21"/>
      <c r="M27" s="36">
        <f t="shared" si="0"/>
        <v>0</v>
      </c>
    </row>
    <row r="28" spans="1:13" ht="18.75" x14ac:dyDescent="0.3">
      <c r="A28" t="s">
        <v>65</v>
      </c>
      <c r="B28" t="s">
        <v>0</v>
      </c>
      <c r="C28" t="s">
        <v>19</v>
      </c>
      <c r="D28" t="s">
        <v>20</v>
      </c>
      <c r="E28">
        <v>7154</v>
      </c>
      <c r="F28">
        <v>4656</v>
      </c>
      <c r="G28" t="s">
        <v>5</v>
      </c>
      <c r="H28" t="s">
        <v>66</v>
      </c>
      <c r="I28" t="s">
        <v>67</v>
      </c>
      <c r="J28" t="s">
        <v>68</v>
      </c>
      <c r="K28" s="25">
        <v>77</v>
      </c>
      <c r="L28" s="21">
        <v>54</v>
      </c>
      <c r="M28" s="36">
        <f t="shared" si="0"/>
        <v>4158</v>
      </c>
    </row>
    <row r="29" spans="1:13" ht="18.75" x14ac:dyDescent="0.3">
      <c r="A29" t="s">
        <v>65</v>
      </c>
      <c r="B29" t="s">
        <v>0</v>
      </c>
      <c r="C29" t="s">
        <v>19</v>
      </c>
      <c r="D29" t="s">
        <v>20</v>
      </c>
      <c r="E29">
        <v>7155</v>
      </c>
      <c r="F29">
        <v>4656</v>
      </c>
      <c r="G29" t="s">
        <v>5</v>
      </c>
      <c r="H29" t="s">
        <v>66</v>
      </c>
      <c r="I29" t="s">
        <v>69</v>
      </c>
      <c r="J29" t="s">
        <v>68</v>
      </c>
      <c r="K29" s="25">
        <v>77.25</v>
      </c>
      <c r="L29" s="21">
        <v>54</v>
      </c>
      <c r="M29" s="36">
        <f t="shared" si="0"/>
        <v>4171.5</v>
      </c>
    </row>
    <row r="30" spans="1:13" ht="18.75" x14ac:dyDescent="0.3">
      <c r="A30" t="s">
        <v>65</v>
      </c>
      <c r="B30" t="s">
        <v>0</v>
      </c>
      <c r="C30" t="s">
        <v>27</v>
      </c>
      <c r="D30" t="s">
        <v>20</v>
      </c>
      <c r="E30">
        <v>7156</v>
      </c>
      <c r="F30">
        <v>4657</v>
      </c>
      <c r="G30" t="s">
        <v>5</v>
      </c>
      <c r="H30" t="s">
        <v>66</v>
      </c>
      <c r="I30" t="s">
        <v>70</v>
      </c>
      <c r="J30" t="s">
        <v>71</v>
      </c>
      <c r="K30" s="25">
        <v>61</v>
      </c>
      <c r="L30" s="21">
        <v>54</v>
      </c>
      <c r="M30" s="36">
        <f t="shared" si="0"/>
        <v>3294</v>
      </c>
    </row>
    <row r="31" spans="1:13" ht="18.75" x14ac:dyDescent="0.3">
      <c r="A31" t="s">
        <v>65</v>
      </c>
      <c r="B31" t="s">
        <v>0</v>
      </c>
      <c r="C31" t="s">
        <v>27</v>
      </c>
      <c r="D31" t="s">
        <v>20</v>
      </c>
      <c r="E31">
        <v>7157</v>
      </c>
      <c r="F31">
        <v>4657</v>
      </c>
      <c r="G31" t="s">
        <v>5</v>
      </c>
      <c r="H31" t="s">
        <v>66</v>
      </c>
      <c r="I31" t="s">
        <v>72</v>
      </c>
      <c r="J31" t="s">
        <v>71</v>
      </c>
      <c r="K31" s="25">
        <v>62.4</v>
      </c>
      <c r="L31" s="21">
        <v>54</v>
      </c>
      <c r="M31" s="36">
        <f t="shared" si="0"/>
        <v>3369.6</v>
      </c>
    </row>
    <row r="32" spans="1:13" ht="18.75" x14ac:dyDescent="0.3">
      <c r="A32" t="s">
        <v>65</v>
      </c>
      <c r="B32" t="s">
        <v>0</v>
      </c>
      <c r="C32" t="s">
        <v>32</v>
      </c>
      <c r="D32" t="s">
        <v>20</v>
      </c>
      <c r="E32">
        <v>7158</v>
      </c>
      <c r="F32">
        <v>4658</v>
      </c>
      <c r="G32" t="s">
        <v>5</v>
      </c>
      <c r="H32" t="s">
        <v>66</v>
      </c>
      <c r="I32" t="s">
        <v>73</v>
      </c>
      <c r="J32" t="s">
        <v>74</v>
      </c>
      <c r="K32" s="25">
        <v>31.7</v>
      </c>
      <c r="L32" s="21">
        <v>108</v>
      </c>
      <c r="M32" s="36">
        <f t="shared" si="0"/>
        <v>3423.6</v>
      </c>
    </row>
    <row r="33" spans="1:13" ht="18.75" x14ac:dyDescent="0.3">
      <c r="A33" t="s">
        <v>65</v>
      </c>
      <c r="B33" t="s">
        <v>0</v>
      </c>
      <c r="C33" t="s">
        <v>32</v>
      </c>
      <c r="D33" t="s">
        <v>20</v>
      </c>
      <c r="E33">
        <v>7159</v>
      </c>
      <c r="F33">
        <v>4658</v>
      </c>
      <c r="G33" t="s">
        <v>5</v>
      </c>
      <c r="H33" t="s">
        <v>66</v>
      </c>
      <c r="I33" t="s">
        <v>75</v>
      </c>
      <c r="J33" t="s">
        <v>74</v>
      </c>
      <c r="K33" s="25">
        <v>33</v>
      </c>
      <c r="L33" s="21">
        <v>108</v>
      </c>
      <c r="M33" s="36">
        <f t="shared" si="0"/>
        <v>3564</v>
      </c>
    </row>
    <row r="34" spans="1:13" ht="18.75" x14ac:dyDescent="0.3">
      <c r="A34" t="s">
        <v>65</v>
      </c>
      <c r="B34" t="s">
        <v>0</v>
      </c>
      <c r="C34" t="s">
        <v>19</v>
      </c>
      <c r="D34" t="s">
        <v>20</v>
      </c>
      <c r="E34">
        <v>7108</v>
      </c>
      <c r="F34">
        <v>4844</v>
      </c>
      <c r="G34" t="s">
        <v>36</v>
      </c>
      <c r="H34" t="s">
        <v>76</v>
      </c>
      <c r="I34" t="s">
        <v>77</v>
      </c>
      <c r="J34" t="s">
        <v>39</v>
      </c>
      <c r="K34" s="25">
        <v>146.9</v>
      </c>
      <c r="L34" s="21">
        <v>54</v>
      </c>
      <c r="M34" s="36">
        <f t="shared" si="0"/>
        <v>7932.6</v>
      </c>
    </row>
    <row r="35" spans="1:13" ht="18.75" x14ac:dyDescent="0.3">
      <c r="A35" t="s">
        <v>65</v>
      </c>
      <c r="B35" t="s">
        <v>0</v>
      </c>
      <c r="C35" t="s">
        <v>27</v>
      </c>
      <c r="D35" t="s">
        <v>20</v>
      </c>
      <c r="E35">
        <v>7060</v>
      </c>
      <c r="F35">
        <v>4800</v>
      </c>
      <c r="G35" t="s">
        <v>36</v>
      </c>
      <c r="H35" t="s">
        <v>78</v>
      </c>
      <c r="I35" t="s">
        <v>79</v>
      </c>
      <c r="J35" t="s">
        <v>44</v>
      </c>
      <c r="K35" s="25">
        <v>117.52</v>
      </c>
      <c r="L35" s="21">
        <v>54</v>
      </c>
      <c r="M35" s="36">
        <f t="shared" si="0"/>
        <v>6346.08</v>
      </c>
    </row>
    <row r="36" spans="1:13" ht="18.75" x14ac:dyDescent="0.3">
      <c r="A36" t="s">
        <v>65</v>
      </c>
      <c r="B36" t="s">
        <v>81</v>
      </c>
      <c r="C36" t="s">
        <v>144</v>
      </c>
      <c r="D36" t="s">
        <v>20</v>
      </c>
      <c r="E36">
        <v>6700</v>
      </c>
      <c r="F36">
        <v>4464</v>
      </c>
      <c r="G36" t="s">
        <v>147</v>
      </c>
      <c r="H36" t="s">
        <v>148</v>
      </c>
      <c r="I36" t="s">
        <v>149</v>
      </c>
      <c r="J36" t="s">
        <v>150</v>
      </c>
      <c r="K36" s="25">
        <v>61.7</v>
      </c>
      <c r="L36" s="21">
        <v>100</v>
      </c>
      <c r="M36" s="36">
        <f t="shared" si="0"/>
        <v>6170</v>
      </c>
    </row>
    <row r="37" spans="1:13" ht="18.75" x14ac:dyDescent="0.3">
      <c r="A37" t="s">
        <v>65</v>
      </c>
      <c r="B37" t="s">
        <v>81</v>
      </c>
      <c r="C37" t="s">
        <v>86</v>
      </c>
      <c r="D37" t="s">
        <v>20</v>
      </c>
      <c r="E37">
        <v>6898</v>
      </c>
      <c r="F37">
        <v>4650</v>
      </c>
      <c r="G37" t="s">
        <v>5</v>
      </c>
      <c r="H37" t="s">
        <v>89</v>
      </c>
      <c r="I37" t="s">
        <v>90</v>
      </c>
      <c r="J37" t="s">
        <v>91</v>
      </c>
      <c r="K37" s="25">
        <v>61.7</v>
      </c>
      <c r="L37" s="21">
        <v>108</v>
      </c>
      <c r="M37" s="36">
        <f t="shared" si="0"/>
        <v>6663.6</v>
      </c>
    </row>
    <row r="38" spans="1:13" ht="18.75" x14ac:dyDescent="0.3">
      <c r="A38" t="s">
        <v>65</v>
      </c>
      <c r="B38" t="s">
        <v>81</v>
      </c>
      <c r="C38" t="s">
        <v>126</v>
      </c>
      <c r="D38" t="s">
        <v>20</v>
      </c>
      <c r="E38">
        <v>7003</v>
      </c>
      <c r="F38">
        <v>4743</v>
      </c>
      <c r="G38" t="s">
        <v>36</v>
      </c>
      <c r="H38" t="s">
        <v>133</v>
      </c>
      <c r="I38" t="s">
        <v>134</v>
      </c>
      <c r="J38" t="s">
        <v>132</v>
      </c>
      <c r="K38" s="25">
        <v>58.76</v>
      </c>
      <c r="L38" s="21">
        <v>87</v>
      </c>
      <c r="M38" s="36">
        <f t="shared" si="0"/>
        <v>5112.12</v>
      </c>
    </row>
    <row r="39" spans="1:13" ht="18.75" x14ac:dyDescent="0.3">
      <c r="L39" s="21"/>
      <c r="M39" s="36">
        <f t="shared" si="0"/>
        <v>0</v>
      </c>
    </row>
    <row r="40" spans="1:13" ht="18.75" x14ac:dyDescent="0.3">
      <c r="A40" t="s">
        <v>135</v>
      </c>
      <c r="B40" t="s">
        <v>81</v>
      </c>
      <c r="C40" t="s">
        <v>126</v>
      </c>
      <c r="D40" t="s">
        <v>20</v>
      </c>
      <c r="E40">
        <v>7004</v>
      </c>
      <c r="F40">
        <v>4744</v>
      </c>
      <c r="G40" t="s">
        <v>36</v>
      </c>
      <c r="H40" t="s">
        <v>136</v>
      </c>
      <c r="I40" t="s">
        <v>137</v>
      </c>
      <c r="J40" t="s">
        <v>138</v>
      </c>
      <c r="K40" s="25">
        <v>58.76</v>
      </c>
      <c r="L40" s="21">
        <v>87</v>
      </c>
      <c r="M40" s="36">
        <f t="shared" si="0"/>
        <v>5112.12</v>
      </c>
    </row>
    <row r="41" spans="1:13" ht="18.75" x14ac:dyDescent="0.3">
      <c r="A41" s="3" t="s">
        <v>135</v>
      </c>
      <c r="B41" s="3" t="s">
        <v>0</v>
      </c>
      <c r="C41" s="3" t="s">
        <v>27</v>
      </c>
      <c r="D41" s="3" t="s">
        <v>20</v>
      </c>
      <c r="E41" s="5">
        <v>5688</v>
      </c>
      <c r="F41" s="3"/>
      <c r="G41" s="5" t="s">
        <v>206</v>
      </c>
      <c r="H41" s="5" t="s">
        <v>203</v>
      </c>
      <c r="I41" s="5" t="s">
        <v>205</v>
      </c>
      <c r="J41" s="5" t="s">
        <v>204</v>
      </c>
      <c r="K41" s="6">
        <v>60</v>
      </c>
      <c r="L41" s="21">
        <v>102</v>
      </c>
      <c r="M41" s="36">
        <f t="shared" si="0"/>
        <v>6120</v>
      </c>
    </row>
    <row r="42" spans="1:13" ht="18.75" x14ac:dyDescent="0.3">
      <c r="A42" s="3" t="s">
        <v>135</v>
      </c>
      <c r="B42" s="3" t="s">
        <v>0</v>
      </c>
      <c r="C42" s="8" t="s">
        <v>209</v>
      </c>
      <c r="D42" s="3" t="s">
        <v>20</v>
      </c>
      <c r="E42" s="5">
        <v>5195</v>
      </c>
      <c r="F42" s="9"/>
      <c r="G42" s="5" t="s">
        <v>208</v>
      </c>
      <c r="H42" s="5" t="s">
        <v>210</v>
      </c>
      <c r="I42" s="5" t="s">
        <v>207</v>
      </c>
      <c r="J42" s="5" t="s">
        <v>211</v>
      </c>
      <c r="K42" s="6">
        <v>57</v>
      </c>
      <c r="L42" s="21">
        <v>102</v>
      </c>
      <c r="M42" s="36">
        <f t="shared" si="0"/>
        <v>5814</v>
      </c>
    </row>
    <row r="43" spans="1:13" ht="18.75" x14ac:dyDescent="0.3">
      <c r="A43" s="3" t="s">
        <v>135</v>
      </c>
      <c r="B43" s="3" t="s">
        <v>0</v>
      </c>
      <c r="C43" s="8" t="s">
        <v>212</v>
      </c>
      <c r="D43" s="3" t="s">
        <v>20</v>
      </c>
      <c r="E43" s="5">
        <v>5569</v>
      </c>
      <c r="F43" s="9"/>
      <c r="G43" s="5" t="s">
        <v>206</v>
      </c>
      <c r="H43" s="5" t="s">
        <v>213</v>
      </c>
      <c r="I43" s="5" t="s">
        <v>205</v>
      </c>
      <c r="J43" s="5" t="s">
        <v>214</v>
      </c>
      <c r="K43" s="6">
        <v>67</v>
      </c>
      <c r="L43" s="21">
        <v>102</v>
      </c>
      <c r="M43" s="36">
        <f t="shared" si="0"/>
        <v>6834</v>
      </c>
    </row>
    <row r="44" spans="1:13" ht="18.75" x14ac:dyDescent="0.3">
      <c r="A44" s="3" t="s">
        <v>135</v>
      </c>
      <c r="B44" s="3" t="s">
        <v>0</v>
      </c>
      <c r="C44" s="7" t="s">
        <v>215</v>
      </c>
      <c r="D44" s="3" t="s">
        <v>20</v>
      </c>
      <c r="E44" s="5">
        <v>3865</v>
      </c>
      <c r="F44" s="7"/>
      <c r="G44" s="5" t="s">
        <v>218</v>
      </c>
      <c r="H44" s="5" t="s">
        <v>216</v>
      </c>
      <c r="I44" s="5" t="s">
        <v>207</v>
      </c>
      <c r="J44" s="5" t="s">
        <v>217</v>
      </c>
      <c r="K44" s="6">
        <v>58</v>
      </c>
      <c r="L44" s="21">
        <v>70</v>
      </c>
      <c r="M44" s="36">
        <f t="shared" si="0"/>
        <v>4060</v>
      </c>
    </row>
    <row r="45" spans="1:13" x14ac:dyDescent="0.25">
      <c r="A45" s="3"/>
      <c r="B45" s="3"/>
      <c r="C45" s="7"/>
      <c r="D45" s="3"/>
      <c r="E45" s="5"/>
      <c r="F45" s="7"/>
      <c r="G45" s="5"/>
      <c r="H45" s="5"/>
      <c r="I45" s="5"/>
      <c r="J45" s="5"/>
      <c r="K45" s="6"/>
      <c r="L45" s="21"/>
      <c r="M45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topLeftCell="H52" workbookViewId="0">
      <selection activeCell="L67" sqref="L67"/>
    </sheetView>
  </sheetViews>
  <sheetFormatPr defaultRowHeight="15" x14ac:dyDescent="0.25"/>
  <cols>
    <col min="3" max="3" width="15" customWidth="1"/>
    <col min="8" max="8" width="39" customWidth="1"/>
    <col min="11" max="11" width="15" customWidth="1"/>
    <col min="12" max="12" width="19.5703125" customWidth="1"/>
    <col min="13" max="13" width="11.7109375" bestFit="1" customWidth="1"/>
  </cols>
  <sheetData>
    <row r="1" spans="1:13" ht="19.5" x14ac:dyDescent="0.3">
      <c r="A1" s="37" t="s">
        <v>0</v>
      </c>
      <c r="B1" s="38"/>
      <c r="C1" s="38"/>
      <c r="D1" s="38"/>
      <c r="E1" s="2"/>
      <c r="F1" s="2"/>
      <c r="G1" s="27"/>
      <c r="L1" s="21"/>
    </row>
    <row r="2" spans="1:13" x14ac:dyDescent="0.25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2</v>
      </c>
      <c r="H2" t="s">
        <v>16</v>
      </c>
      <c r="I2" t="s">
        <v>17</v>
      </c>
      <c r="J2" t="s">
        <v>1</v>
      </c>
      <c r="K2" t="s">
        <v>3</v>
      </c>
      <c r="L2" s="22" t="s">
        <v>272</v>
      </c>
    </row>
    <row r="3" spans="1:13" x14ac:dyDescent="0.25">
      <c r="A3" s="3" t="s">
        <v>252</v>
      </c>
      <c r="B3" s="3" t="s">
        <v>0</v>
      </c>
      <c r="C3" s="3" t="s">
        <v>27</v>
      </c>
      <c r="D3" s="3" t="s">
        <v>20</v>
      </c>
      <c r="E3" s="4">
        <v>6124</v>
      </c>
      <c r="F3" s="3"/>
      <c r="G3" s="4" t="s">
        <v>36</v>
      </c>
      <c r="H3" s="4" t="s">
        <v>219</v>
      </c>
      <c r="I3" s="4" t="s">
        <v>221</v>
      </c>
      <c r="J3" s="4" t="s">
        <v>220</v>
      </c>
      <c r="K3" s="3">
        <v>123.4</v>
      </c>
      <c r="L3" s="21">
        <v>18</v>
      </c>
      <c r="M3">
        <f t="shared" ref="M3:M34" si="0">K3*L3</f>
        <v>2221.2000000000003</v>
      </c>
    </row>
    <row r="4" spans="1:13" x14ac:dyDescent="0.25">
      <c r="A4" s="3" t="s">
        <v>252</v>
      </c>
      <c r="B4" s="3" t="s">
        <v>0</v>
      </c>
      <c r="C4" s="3" t="s">
        <v>27</v>
      </c>
      <c r="D4" s="3" t="s">
        <v>20</v>
      </c>
      <c r="E4" s="4">
        <v>6125</v>
      </c>
      <c r="F4" s="3"/>
      <c r="G4" s="4" t="s">
        <v>36</v>
      </c>
      <c r="H4" s="4" t="s">
        <v>219</v>
      </c>
      <c r="I4" s="4" t="s">
        <v>222</v>
      </c>
      <c r="J4" s="4" t="s">
        <v>220</v>
      </c>
      <c r="K4" s="3">
        <v>0</v>
      </c>
      <c r="L4" s="21">
        <v>23</v>
      </c>
      <c r="M4">
        <f t="shared" si="0"/>
        <v>0</v>
      </c>
    </row>
    <row r="5" spans="1:13" x14ac:dyDescent="0.25">
      <c r="A5" s="3" t="s">
        <v>252</v>
      </c>
      <c r="B5" s="3" t="s">
        <v>0</v>
      </c>
      <c r="C5" s="3" t="s">
        <v>108</v>
      </c>
      <c r="D5" s="3" t="s">
        <v>20</v>
      </c>
      <c r="E5" s="4">
        <v>6024</v>
      </c>
      <c r="F5" s="3"/>
      <c r="G5" s="4" t="s">
        <v>21</v>
      </c>
      <c r="H5" s="4" t="s">
        <v>223</v>
      </c>
      <c r="I5" s="4" t="s">
        <v>225</v>
      </c>
      <c r="J5" s="4" t="s">
        <v>224</v>
      </c>
      <c r="K5" s="3">
        <v>29.52</v>
      </c>
      <c r="L5" s="21">
        <v>17</v>
      </c>
      <c r="M5">
        <f t="shared" si="0"/>
        <v>501.84</v>
      </c>
    </row>
    <row r="6" spans="1:13" x14ac:dyDescent="0.25">
      <c r="A6" s="3" t="s">
        <v>252</v>
      </c>
      <c r="B6" s="3" t="s">
        <v>0</v>
      </c>
      <c r="C6" s="3" t="s">
        <v>201</v>
      </c>
      <c r="D6" s="3" t="s">
        <v>20</v>
      </c>
      <c r="E6" s="4">
        <v>3977</v>
      </c>
      <c r="F6" s="3"/>
      <c r="G6" s="4" t="s">
        <v>147</v>
      </c>
      <c r="H6" s="4" t="s">
        <v>226</v>
      </c>
      <c r="I6" s="4" t="s">
        <v>227</v>
      </c>
      <c r="J6" s="4" t="s">
        <v>153</v>
      </c>
      <c r="K6" s="31">
        <v>63</v>
      </c>
      <c r="L6" s="21">
        <v>24</v>
      </c>
      <c r="M6" s="25">
        <f t="shared" si="0"/>
        <v>1512</v>
      </c>
    </row>
    <row r="7" spans="1:13" x14ac:dyDescent="0.25">
      <c r="A7" s="3" t="s">
        <v>252</v>
      </c>
      <c r="B7" s="3" t="s">
        <v>0</v>
      </c>
      <c r="C7" s="3" t="s">
        <v>253</v>
      </c>
      <c r="D7" s="3" t="s">
        <v>20</v>
      </c>
      <c r="E7" s="4">
        <v>6058</v>
      </c>
      <c r="F7" s="3"/>
      <c r="G7" s="4" t="s">
        <v>36</v>
      </c>
      <c r="H7" s="4" t="s">
        <v>228</v>
      </c>
      <c r="I7" s="4" t="s">
        <v>229</v>
      </c>
      <c r="J7" s="4" t="s">
        <v>123</v>
      </c>
      <c r="K7" s="3">
        <v>154.25</v>
      </c>
      <c r="L7" s="21">
        <v>21</v>
      </c>
      <c r="M7">
        <f t="shared" si="0"/>
        <v>3239.25</v>
      </c>
    </row>
    <row r="8" spans="1:13" x14ac:dyDescent="0.25">
      <c r="A8" s="3" t="s">
        <v>252</v>
      </c>
      <c r="B8" s="3" t="s">
        <v>0</v>
      </c>
      <c r="C8" s="3" t="s">
        <v>254</v>
      </c>
      <c r="D8" s="3" t="s">
        <v>20</v>
      </c>
      <c r="E8" s="4">
        <v>6057</v>
      </c>
      <c r="F8" s="3"/>
      <c r="G8" s="4" t="s">
        <v>36</v>
      </c>
      <c r="H8" s="4" t="s">
        <v>230</v>
      </c>
      <c r="I8" s="4" t="s">
        <v>231</v>
      </c>
      <c r="J8" s="4" t="s">
        <v>123</v>
      </c>
      <c r="K8" s="3">
        <v>0</v>
      </c>
      <c r="L8" s="21">
        <v>18</v>
      </c>
      <c r="M8">
        <f t="shared" si="0"/>
        <v>0</v>
      </c>
    </row>
    <row r="9" spans="1:13" x14ac:dyDescent="0.25">
      <c r="A9" s="3" t="s">
        <v>252</v>
      </c>
      <c r="B9" s="3" t="s">
        <v>0</v>
      </c>
      <c r="C9" s="3" t="s">
        <v>255</v>
      </c>
      <c r="D9" s="3" t="s">
        <v>20</v>
      </c>
      <c r="E9" s="10">
        <v>5987</v>
      </c>
      <c r="F9" s="3"/>
      <c r="G9" s="10" t="s">
        <v>5</v>
      </c>
      <c r="H9" s="10" t="s">
        <v>94</v>
      </c>
      <c r="I9" s="10" t="s">
        <v>232</v>
      </c>
      <c r="J9" s="10" t="s">
        <v>96</v>
      </c>
      <c r="K9" s="31">
        <v>94.36</v>
      </c>
      <c r="L9" s="21">
        <v>124</v>
      </c>
      <c r="M9" s="25">
        <f t="shared" si="0"/>
        <v>11700.64</v>
      </c>
    </row>
    <row r="10" spans="1:13" s="3" customFormat="1" x14ac:dyDescent="0.25">
      <c r="A10" s="3" t="s">
        <v>252</v>
      </c>
      <c r="B10" s="3" t="s">
        <v>0</v>
      </c>
      <c r="C10" s="3" t="s">
        <v>256</v>
      </c>
      <c r="D10" s="3" t="s">
        <v>20</v>
      </c>
      <c r="E10" s="4">
        <v>6130</v>
      </c>
      <c r="G10" s="4" t="s">
        <v>21</v>
      </c>
      <c r="H10" s="4" t="s">
        <v>233</v>
      </c>
      <c r="I10" s="4" t="s">
        <v>235</v>
      </c>
      <c r="J10" s="4" t="s">
        <v>234</v>
      </c>
      <c r="K10" s="31">
        <v>59.05</v>
      </c>
      <c r="L10" s="21">
        <v>62</v>
      </c>
      <c r="M10" s="25">
        <f t="shared" si="0"/>
        <v>3661.1</v>
      </c>
    </row>
    <row r="11" spans="1:13" s="3" customFormat="1" x14ac:dyDescent="0.25">
      <c r="A11" s="3" t="s">
        <v>252</v>
      </c>
      <c r="B11" s="3" t="s">
        <v>0</v>
      </c>
      <c r="C11" s="3" t="s">
        <v>189</v>
      </c>
      <c r="D11" s="3" t="s">
        <v>20</v>
      </c>
      <c r="E11" s="4">
        <v>6138</v>
      </c>
      <c r="G11" s="4" t="s">
        <v>21</v>
      </c>
      <c r="H11" s="4" t="s">
        <v>236</v>
      </c>
      <c r="I11" s="4" t="s">
        <v>237</v>
      </c>
      <c r="J11" s="4" t="s">
        <v>192</v>
      </c>
      <c r="K11" s="31">
        <v>44.76</v>
      </c>
      <c r="L11" s="21">
        <v>14</v>
      </c>
      <c r="M11" s="25">
        <f t="shared" si="0"/>
        <v>626.64</v>
      </c>
    </row>
    <row r="12" spans="1:13" s="3" customFormat="1" x14ac:dyDescent="0.25">
      <c r="A12" s="3" t="s">
        <v>252</v>
      </c>
      <c r="B12" s="3" t="s">
        <v>0</v>
      </c>
      <c r="C12" s="3" t="s">
        <v>104</v>
      </c>
      <c r="D12" s="3" t="s">
        <v>20</v>
      </c>
      <c r="E12" s="4">
        <v>6018</v>
      </c>
      <c r="G12" s="4" t="s">
        <v>36</v>
      </c>
      <c r="H12" s="4" t="s">
        <v>238</v>
      </c>
      <c r="I12" s="4" t="s">
        <v>240</v>
      </c>
      <c r="J12" s="4" t="s">
        <v>239</v>
      </c>
      <c r="K12" s="31">
        <v>46.28</v>
      </c>
      <c r="L12" s="21">
        <v>18</v>
      </c>
      <c r="M12" s="25">
        <f t="shared" si="0"/>
        <v>833.04</v>
      </c>
    </row>
    <row r="13" spans="1:13" s="3" customFormat="1" x14ac:dyDescent="0.25">
      <c r="A13" s="3" t="s">
        <v>252</v>
      </c>
      <c r="B13" s="3" t="s">
        <v>0</v>
      </c>
      <c r="C13" s="3" t="s">
        <v>182</v>
      </c>
      <c r="D13" s="3" t="s">
        <v>20</v>
      </c>
      <c r="E13" s="4">
        <v>6462</v>
      </c>
      <c r="G13" s="4" t="s">
        <v>21</v>
      </c>
      <c r="H13" s="4" t="s">
        <v>241</v>
      </c>
      <c r="I13" s="4" t="s">
        <v>243</v>
      </c>
      <c r="J13" s="4" t="s">
        <v>242</v>
      </c>
      <c r="K13" s="31">
        <v>59.05</v>
      </c>
      <c r="L13" s="21">
        <v>20</v>
      </c>
      <c r="M13" s="25">
        <f t="shared" si="0"/>
        <v>1181</v>
      </c>
    </row>
    <row r="14" spans="1:13" s="3" customFormat="1" x14ac:dyDescent="0.25">
      <c r="A14" s="3" t="s">
        <v>252</v>
      </c>
      <c r="B14" s="3" t="s">
        <v>0</v>
      </c>
      <c r="C14" s="3" t="s">
        <v>161</v>
      </c>
      <c r="D14" s="3" t="s">
        <v>20</v>
      </c>
      <c r="E14" s="4">
        <v>6095</v>
      </c>
      <c r="G14" s="4" t="s">
        <v>5</v>
      </c>
      <c r="H14" s="4" t="s">
        <v>244</v>
      </c>
      <c r="I14" s="4" t="s">
        <v>246</v>
      </c>
      <c r="J14" s="4" t="s">
        <v>245</v>
      </c>
      <c r="K14" s="31">
        <v>31.45</v>
      </c>
      <c r="L14" s="21">
        <v>32</v>
      </c>
      <c r="M14" s="25">
        <f t="shared" si="0"/>
        <v>1006.4</v>
      </c>
    </row>
    <row r="15" spans="1:13" s="3" customFormat="1" x14ac:dyDescent="0.25">
      <c r="A15" s="3" t="s">
        <v>252</v>
      </c>
      <c r="B15" s="3" t="s">
        <v>0</v>
      </c>
      <c r="C15" s="3" t="s">
        <v>193</v>
      </c>
      <c r="D15" s="3" t="s">
        <v>20</v>
      </c>
      <c r="E15" s="4">
        <v>6161</v>
      </c>
      <c r="G15" s="4" t="s">
        <v>36</v>
      </c>
      <c r="H15" s="4" t="s">
        <v>247</v>
      </c>
      <c r="I15" s="4" t="s">
        <v>249</v>
      </c>
      <c r="J15" s="4" t="s">
        <v>248</v>
      </c>
      <c r="K15" s="31">
        <v>30.85</v>
      </c>
      <c r="L15" s="21">
        <v>26</v>
      </c>
      <c r="M15" s="25">
        <f t="shared" si="0"/>
        <v>802.1</v>
      </c>
    </row>
    <row r="16" spans="1:13" s="3" customFormat="1" x14ac:dyDescent="0.25">
      <c r="A16" s="3" t="s">
        <v>252</v>
      </c>
      <c r="B16" s="3" t="s">
        <v>0</v>
      </c>
      <c r="C16" s="3" t="s">
        <v>126</v>
      </c>
      <c r="D16" s="3" t="s">
        <v>20</v>
      </c>
      <c r="E16" s="4">
        <v>6063</v>
      </c>
      <c r="G16" s="4" t="s">
        <v>36</v>
      </c>
      <c r="H16" s="4" t="s">
        <v>250</v>
      </c>
      <c r="I16" s="4" t="s">
        <v>251</v>
      </c>
      <c r="J16" s="4" t="s">
        <v>141</v>
      </c>
      <c r="K16" s="31">
        <v>61.7</v>
      </c>
      <c r="L16" s="21">
        <v>15</v>
      </c>
      <c r="M16" s="25">
        <f t="shared" si="0"/>
        <v>925.5</v>
      </c>
    </row>
    <row r="17" spans="1:13" s="3" customFormat="1" x14ac:dyDescent="0.25">
      <c r="E17" s="4"/>
      <c r="G17" s="4"/>
      <c r="H17" s="4"/>
      <c r="I17" s="4"/>
      <c r="J17" s="4"/>
      <c r="L17" s="21"/>
      <c r="M17">
        <f t="shared" si="0"/>
        <v>0</v>
      </c>
    </row>
    <row r="18" spans="1:13" s="3" customFormat="1" x14ac:dyDescent="0.25">
      <c r="A18" s="12" t="s">
        <v>92</v>
      </c>
      <c r="B18" s="12" t="s">
        <v>0</v>
      </c>
      <c r="C18" s="12" t="s">
        <v>93</v>
      </c>
      <c r="D18" s="11" t="s">
        <v>20</v>
      </c>
      <c r="E18" s="13">
        <v>6851</v>
      </c>
      <c r="F18" s="13">
        <v>4608</v>
      </c>
      <c r="G18" s="12" t="s">
        <v>5</v>
      </c>
      <c r="H18" s="12" t="s">
        <v>94</v>
      </c>
      <c r="I18" s="12" t="s">
        <v>95</v>
      </c>
      <c r="J18" s="12" t="s">
        <v>96</v>
      </c>
      <c r="K18" s="32">
        <v>93.29</v>
      </c>
      <c r="L18" s="21">
        <v>112</v>
      </c>
      <c r="M18" s="25">
        <f t="shared" si="0"/>
        <v>10448.480000000001</v>
      </c>
    </row>
    <row r="19" spans="1:13" s="3" customFormat="1" x14ac:dyDescent="0.25">
      <c r="A19" s="12" t="s">
        <v>92</v>
      </c>
      <c r="B19" s="12" t="s">
        <v>0</v>
      </c>
      <c r="C19" s="12" t="s">
        <v>104</v>
      </c>
      <c r="D19" s="11" t="s">
        <v>20</v>
      </c>
      <c r="E19" s="13">
        <v>6541</v>
      </c>
      <c r="F19" s="13">
        <v>4329</v>
      </c>
      <c r="G19" s="12" t="s">
        <v>21</v>
      </c>
      <c r="H19" s="12" t="s">
        <v>105</v>
      </c>
      <c r="I19" s="12" t="s">
        <v>106</v>
      </c>
      <c r="J19" s="12" t="s">
        <v>107</v>
      </c>
      <c r="K19" s="11">
        <v>59.23</v>
      </c>
      <c r="L19" s="21">
        <v>112</v>
      </c>
      <c r="M19">
        <f t="shared" si="0"/>
        <v>6633.7599999999993</v>
      </c>
    </row>
    <row r="20" spans="1:13" s="3" customFormat="1" x14ac:dyDescent="0.25">
      <c r="A20" s="12" t="s">
        <v>92</v>
      </c>
      <c r="B20" s="12" t="s">
        <v>0</v>
      </c>
      <c r="C20" s="12" t="s">
        <v>108</v>
      </c>
      <c r="D20" s="11" t="s">
        <v>20</v>
      </c>
      <c r="E20" s="13">
        <v>6575</v>
      </c>
      <c r="F20" s="13">
        <v>4359</v>
      </c>
      <c r="G20" s="12" t="s">
        <v>21</v>
      </c>
      <c r="H20" s="12" t="s">
        <v>109</v>
      </c>
      <c r="I20" s="12" t="s">
        <v>110</v>
      </c>
      <c r="J20" s="12" t="s">
        <v>111</v>
      </c>
      <c r="K20" s="26">
        <v>29.52</v>
      </c>
      <c r="L20" s="21">
        <v>112</v>
      </c>
      <c r="M20">
        <f t="shared" si="0"/>
        <v>3306.24</v>
      </c>
    </row>
    <row r="21" spans="1:13" s="3" customFormat="1" x14ac:dyDescent="0.25">
      <c r="A21" s="12" t="s">
        <v>92</v>
      </c>
      <c r="B21" s="12" t="s">
        <v>0</v>
      </c>
      <c r="C21" s="12" t="s">
        <v>19</v>
      </c>
      <c r="D21" s="11" t="s">
        <v>20</v>
      </c>
      <c r="E21" s="13">
        <v>6924</v>
      </c>
      <c r="F21" s="13">
        <v>4673</v>
      </c>
      <c r="G21" s="12" t="s">
        <v>5</v>
      </c>
      <c r="H21" s="12" t="s">
        <v>115</v>
      </c>
      <c r="I21" s="12" t="s">
        <v>116</v>
      </c>
      <c r="J21" s="12" t="s">
        <v>117</v>
      </c>
      <c r="K21" s="26">
        <v>155</v>
      </c>
      <c r="L21" s="21">
        <v>112</v>
      </c>
      <c r="M21">
        <f t="shared" si="0"/>
        <v>17360</v>
      </c>
    </row>
    <row r="22" spans="1:13" s="3" customFormat="1" x14ac:dyDescent="0.25">
      <c r="A22" s="12" t="s">
        <v>92</v>
      </c>
      <c r="B22" s="12" t="s">
        <v>0</v>
      </c>
      <c r="C22" s="12" t="s">
        <v>19</v>
      </c>
      <c r="D22" s="11" t="s">
        <v>20</v>
      </c>
      <c r="E22" s="13">
        <v>6925</v>
      </c>
      <c r="F22" s="13">
        <v>4673</v>
      </c>
      <c r="G22" s="12" t="s">
        <v>5</v>
      </c>
      <c r="H22" s="12" t="s">
        <v>118</v>
      </c>
      <c r="I22" s="12" t="s">
        <v>119</v>
      </c>
      <c r="J22" s="12" t="s">
        <v>120</v>
      </c>
      <c r="K22" s="26">
        <v>0</v>
      </c>
      <c r="L22" s="21">
        <v>112</v>
      </c>
      <c r="M22">
        <f t="shared" si="0"/>
        <v>0</v>
      </c>
    </row>
    <row r="23" spans="1:13" s="3" customFormat="1" x14ac:dyDescent="0.25">
      <c r="A23" s="12" t="s">
        <v>92</v>
      </c>
      <c r="B23" s="12" t="s">
        <v>0</v>
      </c>
      <c r="C23" s="12" t="s">
        <v>126</v>
      </c>
      <c r="D23" s="11" t="s">
        <v>20</v>
      </c>
      <c r="E23" s="13">
        <v>6978</v>
      </c>
      <c r="F23" s="13">
        <v>4718</v>
      </c>
      <c r="G23" s="12" t="s">
        <v>36</v>
      </c>
      <c r="H23" s="12" t="s">
        <v>139</v>
      </c>
      <c r="I23" s="12" t="s">
        <v>140</v>
      </c>
      <c r="J23" s="12" t="s">
        <v>141</v>
      </c>
      <c r="K23" s="26">
        <v>59.23</v>
      </c>
      <c r="L23" s="21">
        <v>112</v>
      </c>
      <c r="M23">
        <f t="shared" si="0"/>
        <v>6633.7599999999993</v>
      </c>
    </row>
    <row r="24" spans="1:13" s="3" customFormat="1" x14ac:dyDescent="0.25">
      <c r="A24" s="12" t="s">
        <v>92</v>
      </c>
      <c r="B24" s="12" t="s">
        <v>0</v>
      </c>
      <c r="C24" s="12" t="s">
        <v>144</v>
      </c>
      <c r="D24" s="11" t="s">
        <v>20</v>
      </c>
      <c r="E24" s="13">
        <v>6698</v>
      </c>
      <c r="F24" s="13">
        <v>4462</v>
      </c>
      <c r="G24" s="12" t="s">
        <v>147</v>
      </c>
      <c r="H24" s="12" t="s">
        <v>151</v>
      </c>
      <c r="I24" s="12" t="s">
        <v>152</v>
      </c>
      <c r="J24" s="12" t="s">
        <v>153</v>
      </c>
      <c r="K24" s="25">
        <v>62.1</v>
      </c>
      <c r="L24" s="21">
        <v>102</v>
      </c>
      <c r="M24" s="25">
        <f t="shared" si="0"/>
        <v>6334.2</v>
      </c>
    </row>
    <row r="25" spans="1:13" s="3" customFormat="1" x14ac:dyDescent="0.25">
      <c r="A25" s="12" t="s">
        <v>92</v>
      </c>
      <c r="B25" s="12" t="s">
        <v>0</v>
      </c>
      <c r="C25" s="12" t="s">
        <v>161</v>
      </c>
      <c r="D25" s="11" t="s">
        <v>20</v>
      </c>
      <c r="E25" s="13">
        <v>6909</v>
      </c>
      <c r="F25" s="13">
        <v>4659</v>
      </c>
      <c r="G25" s="12" t="s">
        <v>5</v>
      </c>
      <c r="H25" s="12" t="s">
        <v>162</v>
      </c>
      <c r="I25" s="12" t="s">
        <v>163</v>
      </c>
      <c r="J25" s="12" t="s">
        <v>164</v>
      </c>
      <c r="K25" s="33">
        <v>31.1</v>
      </c>
      <c r="L25" s="23">
        <v>112</v>
      </c>
      <c r="M25" s="25">
        <f t="shared" si="0"/>
        <v>3483.2000000000003</v>
      </c>
    </row>
    <row r="26" spans="1:13" s="3" customFormat="1" x14ac:dyDescent="0.25">
      <c r="A26" s="12" t="s">
        <v>92</v>
      </c>
      <c r="B26" s="12" t="s">
        <v>0</v>
      </c>
      <c r="C26" s="12" t="s">
        <v>27</v>
      </c>
      <c r="D26" s="11" t="s">
        <v>20</v>
      </c>
      <c r="E26" s="13">
        <v>6524</v>
      </c>
      <c r="F26" s="13">
        <v>4318</v>
      </c>
      <c r="G26" s="12" t="s">
        <v>21</v>
      </c>
      <c r="H26" s="12" t="s">
        <v>167</v>
      </c>
      <c r="I26" s="12" t="s">
        <v>168</v>
      </c>
      <c r="J26" s="12" t="s">
        <v>169</v>
      </c>
      <c r="K26" s="33">
        <v>59.42</v>
      </c>
      <c r="L26" s="23">
        <v>112</v>
      </c>
      <c r="M26" s="25">
        <f t="shared" si="0"/>
        <v>6655.04</v>
      </c>
    </row>
    <row r="27" spans="1:13" s="3" customFormat="1" x14ac:dyDescent="0.25">
      <c r="A27" s="12" t="s">
        <v>92</v>
      </c>
      <c r="B27" s="12" t="s">
        <v>0</v>
      </c>
      <c r="C27" s="12" t="s">
        <v>27</v>
      </c>
      <c r="D27" s="11" t="s">
        <v>20</v>
      </c>
      <c r="E27" s="13">
        <v>6525</v>
      </c>
      <c r="F27" s="13">
        <v>4318</v>
      </c>
      <c r="G27" s="12" t="s">
        <v>21</v>
      </c>
      <c r="H27" s="12" t="s">
        <v>170</v>
      </c>
      <c r="I27" s="12" t="s">
        <v>168</v>
      </c>
      <c r="J27" s="12" t="s">
        <v>169</v>
      </c>
      <c r="K27" s="33">
        <v>59.05</v>
      </c>
      <c r="L27" s="23">
        <v>112</v>
      </c>
      <c r="M27" s="25">
        <f t="shared" si="0"/>
        <v>6613.5999999999995</v>
      </c>
    </row>
    <row r="28" spans="1:13" s="3" customFormat="1" x14ac:dyDescent="0.25">
      <c r="A28" s="12" t="s">
        <v>92</v>
      </c>
      <c r="B28" s="12" t="s">
        <v>0</v>
      </c>
      <c r="C28" s="12" t="s">
        <v>175</v>
      </c>
      <c r="D28" s="11" t="s">
        <v>20</v>
      </c>
      <c r="E28" s="13">
        <v>6513</v>
      </c>
      <c r="F28" s="13">
        <v>4307</v>
      </c>
      <c r="G28" s="12" t="s">
        <v>21</v>
      </c>
      <c r="H28" s="12" t="s">
        <v>176</v>
      </c>
      <c r="I28" s="12" t="s">
        <v>177</v>
      </c>
      <c r="J28" s="12" t="s">
        <v>178</v>
      </c>
      <c r="K28" s="33">
        <v>59.25</v>
      </c>
      <c r="L28" s="23">
        <v>58</v>
      </c>
      <c r="M28" s="25">
        <f t="shared" si="0"/>
        <v>3436.5</v>
      </c>
    </row>
    <row r="29" spans="1:13" s="3" customFormat="1" x14ac:dyDescent="0.25">
      <c r="A29" s="12" t="s">
        <v>92</v>
      </c>
      <c r="B29" s="12" t="s">
        <v>0</v>
      </c>
      <c r="C29" s="12" t="s">
        <v>182</v>
      </c>
      <c r="D29" s="11" t="s">
        <v>20</v>
      </c>
      <c r="E29" s="13">
        <v>7040</v>
      </c>
      <c r="F29" s="13">
        <v>4780</v>
      </c>
      <c r="G29" s="12" t="s">
        <v>36</v>
      </c>
      <c r="H29" s="12" t="s">
        <v>183</v>
      </c>
      <c r="I29" s="12" t="s">
        <v>184</v>
      </c>
      <c r="J29" s="12" t="s">
        <v>185</v>
      </c>
      <c r="K29" s="33">
        <v>59.23</v>
      </c>
      <c r="L29" s="23">
        <v>112</v>
      </c>
      <c r="M29" s="25">
        <f t="shared" si="0"/>
        <v>6633.7599999999993</v>
      </c>
    </row>
    <row r="30" spans="1:13" s="3" customFormat="1" x14ac:dyDescent="0.25">
      <c r="A30" s="12" t="s">
        <v>92</v>
      </c>
      <c r="B30" s="12" t="s">
        <v>0</v>
      </c>
      <c r="C30" s="12" t="s">
        <v>189</v>
      </c>
      <c r="D30" s="11" t="s">
        <v>20</v>
      </c>
      <c r="E30" s="13">
        <v>6563</v>
      </c>
      <c r="F30" s="13">
        <v>4347</v>
      </c>
      <c r="G30" s="12" t="s">
        <v>21</v>
      </c>
      <c r="H30" s="12" t="s">
        <v>190</v>
      </c>
      <c r="I30" s="12" t="s">
        <v>191</v>
      </c>
      <c r="J30" s="12" t="s">
        <v>192</v>
      </c>
      <c r="K30" s="33">
        <v>59.23</v>
      </c>
      <c r="L30" s="23">
        <v>112</v>
      </c>
      <c r="M30" s="25">
        <f t="shared" si="0"/>
        <v>6633.7599999999993</v>
      </c>
    </row>
    <row r="31" spans="1:13" s="3" customFormat="1" x14ac:dyDescent="0.25">
      <c r="A31" s="12" t="s">
        <v>92</v>
      </c>
      <c r="B31" s="12" t="s">
        <v>0</v>
      </c>
      <c r="C31" s="12" t="s">
        <v>193</v>
      </c>
      <c r="D31" s="11" t="s">
        <v>20</v>
      </c>
      <c r="E31" s="13">
        <v>7089</v>
      </c>
      <c r="F31" s="13">
        <v>4827</v>
      </c>
      <c r="G31" s="12" t="s">
        <v>36</v>
      </c>
      <c r="H31" s="12" t="s">
        <v>194</v>
      </c>
      <c r="I31" s="12" t="s">
        <v>195</v>
      </c>
      <c r="J31" s="12" t="s">
        <v>196</v>
      </c>
      <c r="K31" s="33">
        <v>29.62</v>
      </c>
      <c r="L31" s="23">
        <v>112</v>
      </c>
      <c r="M31" s="25">
        <f t="shared" si="0"/>
        <v>3317.44</v>
      </c>
    </row>
    <row r="32" spans="1:13" s="3" customFormat="1" x14ac:dyDescent="0.25">
      <c r="A32" s="12"/>
      <c r="B32" s="12"/>
      <c r="C32" s="12"/>
      <c r="D32" s="11"/>
      <c r="E32" s="13"/>
      <c r="F32" s="13"/>
      <c r="G32" s="12"/>
      <c r="H32" s="12"/>
      <c r="I32" s="12"/>
      <c r="J32" s="12"/>
      <c r="K32" s="28"/>
      <c r="L32" s="23"/>
      <c r="M32">
        <f t="shared" si="0"/>
        <v>0</v>
      </c>
    </row>
    <row r="33" spans="1:13" s="3" customFormat="1" x14ac:dyDescent="0.25">
      <c r="A33" s="12" t="s">
        <v>97</v>
      </c>
      <c r="B33" s="12" t="s">
        <v>0</v>
      </c>
      <c r="C33" s="12" t="s">
        <v>93</v>
      </c>
      <c r="D33" s="11" t="s">
        <v>20</v>
      </c>
      <c r="E33" s="13">
        <v>6852</v>
      </c>
      <c r="F33" s="13">
        <v>4609</v>
      </c>
      <c r="G33" s="12" t="s">
        <v>5</v>
      </c>
      <c r="H33" s="12" t="s">
        <v>94</v>
      </c>
      <c r="I33" s="12" t="s">
        <v>98</v>
      </c>
      <c r="J33" s="12" t="s">
        <v>99</v>
      </c>
      <c r="K33" s="32">
        <v>99.31</v>
      </c>
      <c r="L33" s="21">
        <v>107</v>
      </c>
      <c r="M33" s="25">
        <f t="shared" si="0"/>
        <v>10626.17</v>
      </c>
    </row>
    <row r="34" spans="1:13" s="3" customFormat="1" x14ac:dyDescent="0.25">
      <c r="A34" s="12" t="s">
        <v>97</v>
      </c>
      <c r="B34" s="12" t="s">
        <v>0</v>
      </c>
      <c r="C34" s="12" t="s">
        <v>108</v>
      </c>
      <c r="D34" s="11" t="s">
        <v>20</v>
      </c>
      <c r="E34" s="12">
        <v>6576</v>
      </c>
      <c r="F34" s="12">
        <v>4360</v>
      </c>
      <c r="G34" s="12" t="s">
        <v>21</v>
      </c>
      <c r="H34" s="12" t="s">
        <v>112</v>
      </c>
      <c r="I34" s="12" t="s">
        <v>113</v>
      </c>
      <c r="J34" s="12" t="s">
        <v>114</v>
      </c>
      <c r="K34" s="11">
        <v>31.53</v>
      </c>
      <c r="L34" s="21">
        <v>107</v>
      </c>
      <c r="M34">
        <f t="shared" si="0"/>
        <v>3373.71</v>
      </c>
    </row>
    <row r="35" spans="1:13" s="3" customFormat="1" x14ac:dyDescent="0.25">
      <c r="A35" s="12" t="s">
        <v>97</v>
      </c>
      <c r="B35" s="12" t="s">
        <v>0</v>
      </c>
      <c r="C35" s="12" t="s">
        <v>19</v>
      </c>
      <c r="D35" s="11" t="s">
        <v>20</v>
      </c>
      <c r="E35" s="12">
        <v>7067</v>
      </c>
      <c r="F35" s="12">
        <v>4806</v>
      </c>
      <c r="G35" s="12" t="s">
        <v>36</v>
      </c>
      <c r="H35" s="12" t="s">
        <v>121</v>
      </c>
      <c r="I35" s="12" t="s">
        <v>122</v>
      </c>
      <c r="J35" s="12" t="s">
        <v>123</v>
      </c>
      <c r="K35" s="11">
        <v>126.11</v>
      </c>
      <c r="L35" s="21">
        <v>107</v>
      </c>
      <c r="M35">
        <f t="shared" ref="M35:M60" si="1">K35*L35</f>
        <v>13493.77</v>
      </c>
    </row>
    <row r="36" spans="1:13" x14ac:dyDescent="0.25">
      <c r="A36" s="12" t="s">
        <v>97</v>
      </c>
      <c r="B36" s="12" t="s">
        <v>0</v>
      </c>
      <c r="C36" s="12" t="s">
        <v>19</v>
      </c>
      <c r="D36" s="11" t="s">
        <v>20</v>
      </c>
      <c r="E36" s="12">
        <v>7068</v>
      </c>
      <c r="F36" s="12">
        <v>4806</v>
      </c>
      <c r="G36" s="12" t="s">
        <v>36</v>
      </c>
      <c r="H36" s="12" t="s">
        <v>124</v>
      </c>
      <c r="I36" s="12" t="s">
        <v>125</v>
      </c>
      <c r="J36" s="12" t="s">
        <v>123</v>
      </c>
      <c r="K36" s="11">
        <v>0</v>
      </c>
      <c r="L36" s="21">
        <v>107</v>
      </c>
      <c r="M36">
        <f t="shared" si="1"/>
        <v>0</v>
      </c>
    </row>
    <row r="37" spans="1:13" s="28" customFormat="1" x14ac:dyDescent="0.25">
      <c r="A37" s="12" t="s">
        <v>97</v>
      </c>
      <c r="B37" s="12" t="s">
        <v>0</v>
      </c>
      <c r="C37" s="12" t="s">
        <v>126</v>
      </c>
      <c r="D37" s="11" t="s">
        <v>20</v>
      </c>
      <c r="E37" s="12">
        <v>6979</v>
      </c>
      <c r="F37" s="12">
        <v>4719</v>
      </c>
      <c r="G37" s="12" t="s">
        <v>36</v>
      </c>
      <c r="H37" s="12" t="s">
        <v>142</v>
      </c>
      <c r="I37" s="12" t="s">
        <v>143</v>
      </c>
      <c r="J37" s="12" t="s">
        <v>141</v>
      </c>
      <c r="K37" s="11">
        <v>63.06</v>
      </c>
      <c r="L37" s="21">
        <v>74</v>
      </c>
      <c r="M37">
        <f t="shared" si="1"/>
        <v>4666.4400000000005</v>
      </c>
    </row>
    <row r="38" spans="1:13" s="28" customFormat="1" x14ac:dyDescent="0.25">
      <c r="A38" s="12" t="s">
        <v>97</v>
      </c>
      <c r="B38" s="12" t="s">
        <v>0</v>
      </c>
      <c r="C38" s="12" t="s">
        <v>144</v>
      </c>
      <c r="D38" s="11" t="s">
        <v>20</v>
      </c>
      <c r="E38" s="12">
        <v>6699</v>
      </c>
      <c r="F38" s="12">
        <v>4463</v>
      </c>
      <c r="G38" s="12" t="s">
        <v>147</v>
      </c>
      <c r="H38" s="12" t="s">
        <v>154</v>
      </c>
      <c r="I38" s="12" t="s">
        <v>155</v>
      </c>
      <c r="J38" s="12" t="s">
        <v>156</v>
      </c>
      <c r="K38" s="32">
        <v>66.2</v>
      </c>
      <c r="L38" s="21">
        <v>100</v>
      </c>
      <c r="M38" s="25">
        <f t="shared" si="1"/>
        <v>6620</v>
      </c>
    </row>
    <row r="39" spans="1:13" s="28" customFormat="1" x14ac:dyDescent="0.25">
      <c r="A39" s="12" t="s">
        <v>97</v>
      </c>
      <c r="B39" s="12" t="s">
        <v>0</v>
      </c>
      <c r="C39" s="12" t="s">
        <v>161</v>
      </c>
      <c r="D39" s="11" t="s">
        <v>20</v>
      </c>
      <c r="E39" s="12">
        <v>6910</v>
      </c>
      <c r="F39" s="12">
        <v>4660</v>
      </c>
      <c r="G39" s="12" t="s">
        <v>5</v>
      </c>
      <c r="H39" s="12" t="s">
        <v>165</v>
      </c>
      <c r="I39" s="12" t="s">
        <v>166</v>
      </c>
      <c r="J39" s="12" t="s">
        <v>164</v>
      </c>
      <c r="K39" s="32">
        <v>33.1</v>
      </c>
      <c r="L39" s="21">
        <v>107</v>
      </c>
      <c r="M39" s="25">
        <f t="shared" si="1"/>
        <v>3541.7000000000003</v>
      </c>
    </row>
    <row r="40" spans="1:13" s="28" customFormat="1" x14ac:dyDescent="0.25">
      <c r="A40" s="12" t="s">
        <v>97</v>
      </c>
      <c r="B40" s="12" t="s">
        <v>0</v>
      </c>
      <c r="C40" s="12" t="s">
        <v>27</v>
      </c>
      <c r="D40" s="11" t="s">
        <v>20</v>
      </c>
      <c r="E40" s="12">
        <v>7056</v>
      </c>
      <c r="F40" s="12">
        <v>4796</v>
      </c>
      <c r="G40" s="12" t="s">
        <v>36</v>
      </c>
      <c r="H40" s="12" t="s">
        <v>171</v>
      </c>
      <c r="I40" s="12" t="s">
        <v>172</v>
      </c>
      <c r="J40" s="12" t="s">
        <v>173</v>
      </c>
      <c r="K40" s="11">
        <v>126.11</v>
      </c>
      <c r="L40" s="21">
        <v>107</v>
      </c>
      <c r="M40">
        <f t="shared" si="1"/>
        <v>13493.77</v>
      </c>
    </row>
    <row r="41" spans="1:13" s="28" customFormat="1" x14ac:dyDescent="0.25">
      <c r="A41" s="12" t="s">
        <v>97</v>
      </c>
      <c r="B41" s="12" t="s">
        <v>0</v>
      </c>
      <c r="C41" s="12" t="s">
        <v>175</v>
      </c>
      <c r="D41" s="11" t="s">
        <v>20</v>
      </c>
      <c r="E41" s="12">
        <v>6514</v>
      </c>
      <c r="F41" s="12">
        <v>4308</v>
      </c>
      <c r="G41" s="12" t="s">
        <v>21</v>
      </c>
      <c r="H41" s="12" t="s">
        <v>179</v>
      </c>
      <c r="I41" s="12" t="s">
        <v>180</v>
      </c>
      <c r="J41" s="12" t="s">
        <v>181</v>
      </c>
      <c r="K41" s="32">
        <v>63.06</v>
      </c>
      <c r="L41" s="21">
        <v>74</v>
      </c>
      <c r="M41" s="25">
        <f t="shared" si="1"/>
        <v>4666.4400000000005</v>
      </c>
    </row>
    <row r="42" spans="1:13" s="28" customFormat="1" x14ac:dyDescent="0.25">
      <c r="A42" s="12" t="s">
        <v>97</v>
      </c>
      <c r="B42" s="12" t="s">
        <v>0</v>
      </c>
      <c r="C42" s="12" t="s">
        <v>182</v>
      </c>
      <c r="D42" s="11" t="s">
        <v>20</v>
      </c>
      <c r="E42" s="12">
        <v>7041</v>
      </c>
      <c r="F42" s="12">
        <v>4781</v>
      </c>
      <c r="G42" s="12" t="s">
        <v>36</v>
      </c>
      <c r="H42" s="12" t="s">
        <v>186</v>
      </c>
      <c r="I42" s="12" t="s">
        <v>187</v>
      </c>
      <c r="J42" s="12" t="s">
        <v>188</v>
      </c>
      <c r="K42" s="32">
        <v>63.06</v>
      </c>
      <c r="L42" s="21">
        <v>107</v>
      </c>
      <c r="M42" s="25">
        <f t="shared" si="1"/>
        <v>6747.42</v>
      </c>
    </row>
    <row r="43" spans="1:13" s="28" customFormat="1" x14ac:dyDescent="0.25">
      <c r="A43" s="12" t="s">
        <v>97</v>
      </c>
      <c r="B43" s="12" t="s">
        <v>0</v>
      </c>
      <c r="C43" s="12" t="s">
        <v>193</v>
      </c>
      <c r="D43" s="11" t="s">
        <v>20</v>
      </c>
      <c r="E43" s="12">
        <v>7090</v>
      </c>
      <c r="F43" s="12">
        <v>4828</v>
      </c>
      <c r="G43" s="12" t="s">
        <v>36</v>
      </c>
      <c r="H43" s="12" t="s">
        <v>197</v>
      </c>
      <c r="I43" s="12" t="s">
        <v>198</v>
      </c>
      <c r="J43" s="12" t="s">
        <v>199</v>
      </c>
      <c r="K43" s="32">
        <v>31.52</v>
      </c>
      <c r="L43" s="21">
        <v>107</v>
      </c>
      <c r="M43" s="25">
        <f t="shared" si="1"/>
        <v>3372.64</v>
      </c>
    </row>
    <row r="44" spans="1:13" s="3" customFormat="1" x14ac:dyDescent="0.25">
      <c r="A44" s="14" t="s">
        <v>97</v>
      </c>
      <c r="B44" s="12" t="s">
        <v>0</v>
      </c>
      <c r="C44" s="14" t="s">
        <v>100</v>
      </c>
      <c r="D44" s="16" t="s">
        <v>20</v>
      </c>
      <c r="E44" s="15">
        <v>6005</v>
      </c>
      <c r="F44" s="14">
        <v>3845</v>
      </c>
      <c r="G44" s="14" t="s">
        <v>36</v>
      </c>
      <c r="H44" s="15" t="s">
        <v>257</v>
      </c>
      <c r="I44" s="15" t="s">
        <v>205</v>
      </c>
      <c r="J44" s="15" t="s">
        <v>258</v>
      </c>
      <c r="K44" s="29">
        <v>63.06</v>
      </c>
      <c r="L44" s="21">
        <v>2</v>
      </c>
      <c r="M44" s="25">
        <f t="shared" si="1"/>
        <v>126.12</v>
      </c>
    </row>
    <row r="45" spans="1:13" s="3" customFormat="1" x14ac:dyDescent="0.25">
      <c r="A45" s="14" t="s">
        <v>97</v>
      </c>
      <c r="B45" s="12" t="s">
        <v>0</v>
      </c>
      <c r="C45" s="14" t="s">
        <v>157</v>
      </c>
      <c r="D45" s="16" t="s">
        <v>20</v>
      </c>
      <c r="E45" s="15">
        <v>5674</v>
      </c>
      <c r="F45" s="14"/>
      <c r="G45" s="14" t="s">
        <v>36</v>
      </c>
      <c r="H45" s="15" t="s">
        <v>259</v>
      </c>
      <c r="I45" s="17" t="s">
        <v>261</v>
      </c>
      <c r="J45" s="15" t="s">
        <v>260</v>
      </c>
      <c r="K45" s="29">
        <v>63.06</v>
      </c>
      <c r="L45" s="21">
        <v>3</v>
      </c>
      <c r="M45" s="25">
        <f t="shared" si="1"/>
        <v>189.18</v>
      </c>
    </row>
    <row r="46" spans="1:13" s="3" customFormat="1" x14ac:dyDescent="0.25">
      <c r="A46" s="14" t="s">
        <v>97</v>
      </c>
      <c r="B46" s="14" t="s">
        <v>0</v>
      </c>
      <c r="C46" s="19" t="s">
        <v>104</v>
      </c>
      <c r="D46" s="16" t="s">
        <v>20</v>
      </c>
      <c r="E46" s="19">
        <v>4936</v>
      </c>
      <c r="F46" s="19">
        <v>4936</v>
      </c>
      <c r="G46" s="19" t="s">
        <v>281</v>
      </c>
      <c r="H46" s="19" t="s">
        <v>279</v>
      </c>
      <c r="I46" s="19" t="s">
        <v>207</v>
      </c>
      <c r="J46" s="19" t="s">
        <v>280</v>
      </c>
      <c r="K46" s="20">
        <v>63</v>
      </c>
      <c r="L46" s="21">
        <v>37</v>
      </c>
      <c r="M46">
        <f t="shared" si="1"/>
        <v>2331</v>
      </c>
    </row>
    <row r="47" spans="1:13" s="3" customFormat="1" x14ac:dyDescent="0.25">
      <c r="A47" s="12"/>
      <c r="B47" s="12"/>
      <c r="C47" s="12"/>
      <c r="D47" s="11"/>
      <c r="E47" s="12"/>
      <c r="F47" s="12"/>
      <c r="G47" s="12"/>
      <c r="H47" s="12"/>
      <c r="I47" s="12"/>
      <c r="J47" s="12"/>
      <c r="L47" s="21"/>
      <c r="M47">
        <f t="shared" si="1"/>
        <v>0</v>
      </c>
    </row>
    <row r="48" spans="1:13" s="3" customFormat="1" x14ac:dyDescent="0.25">
      <c r="A48" t="s">
        <v>80</v>
      </c>
      <c r="B48" s="12" t="s">
        <v>0</v>
      </c>
      <c r="C48" t="s">
        <v>82</v>
      </c>
      <c r="D48" s="11" t="s">
        <v>20</v>
      </c>
      <c r="E48">
        <v>6480</v>
      </c>
      <c r="F48">
        <v>4282</v>
      </c>
      <c r="G48" t="s">
        <v>21</v>
      </c>
      <c r="H48" t="s">
        <v>83</v>
      </c>
      <c r="I48" t="s">
        <v>84</v>
      </c>
      <c r="J48" t="s">
        <v>85</v>
      </c>
      <c r="K48" s="25">
        <v>63.06</v>
      </c>
      <c r="L48" s="21">
        <v>119</v>
      </c>
      <c r="M48" s="25">
        <f t="shared" si="1"/>
        <v>7504.14</v>
      </c>
    </row>
    <row r="49" spans="1:14" s="3" customFormat="1" x14ac:dyDescent="0.25">
      <c r="A49" t="s">
        <v>80</v>
      </c>
      <c r="B49" s="12" t="s">
        <v>0</v>
      </c>
      <c r="C49" t="s">
        <v>100</v>
      </c>
      <c r="D49" s="11" t="s">
        <v>20</v>
      </c>
      <c r="E49">
        <v>7070</v>
      </c>
      <c r="F49">
        <v>4808</v>
      </c>
      <c r="G49" t="s">
        <v>36</v>
      </c>
      <c r="H49" t="s">
        <v>101</v>
      </c>
      <c r="I49" t="s">
        <v>102</v>
      </c>
      <c r="J49" t="s">
        <v>103</v>
      </c>
      <c r="K49" s="25">
        <v>63.06</v>
      </c>
      <c r="L49" s="21">
        <v>119</v>
      </c>
      <c r="M49" s="25">
        <f t="shared" si="1"/>
        <v>7504.14</v>
      </c>
    </row>
    <row r="50" spans="1:14" s="3" customFormat="1" x14ac:dyDescent="0.25">
      <c r="A50" t="s">
        <v>80</v>
      </c>
      <c r="B50" s="12" t="s">
        <v>0</v>
      </c>
      <c r="C50" t="s">
        <v>157</v>
      </c>
      <c r="D50" s="11" t="s">
        <v>20</v>
      </c>
      <c r="E50">
        <v>7038</v>
      </c>
      <c r="F50">
        <v>4778</v>
      </c>
      <c r="G50" t="s">
        <v>36</v>
      </c>
      <c r="H50" t="s">
        <v>158</v>
      </c>
      <c r="I50" t="s">
        <v>159</v>
      </c>
      <c r="J50" t="s">
        <v>160</v>
      </c>
      <c r="K50" s="25">
        <v>63.06</v>
      </c>
      <c r="L50" s="21">
        <v>119</v>
      </c>
      <c r="M50" s="25">
        <f t="shared" si="1"/>
        <v>7504.14</v>
      </c>
    </row>
    <row r="51" spans="1:14" s="3" customFormat="1" x14ac:dyDescent="0.25">
      <c r="A51" s="16" t="s">
        <v>80</v>
      </c>
      <c r="B51" s="14" t="s">
        <v>0</v>
      </c>
      <c r="C51" s="16" t="s">
        <v>27</v>
      </c>
      <c r="D51" s="16" t="s">
        <v>20</v>
      </c>
      <c r="E51" s="19">
        <v>5259</v>
      </c>
      <c r="F51" s="16"/>
      <c r="G51" s="19" t="s">
        <v>208</v>
      </c>
      <c r="H51" s="19" t="s">
        <v>262</v>
      </c>
      <c r="I51" s="19" t="s">
        <v>264</v>
      </c>
      <c r="J51" s="16" t="s">
        <v>263</v>
      </c>
      <c r="K51" s="20">
        <v>63</v>
      </c>
      <c r="L51" s="21">
        <v>28</v>
      </c>
      <c r="M51">
        <f t="shared" si="1"/>
        <v>1764</v>
      </c>
    </row>
    <row r="52" spans="1:14" s="3" customFormat="1" x14ac:dyDescent="0.25">
      <c r="A52" s="16" t="s">
        <v>80</v>
      </c>
      <c r="B52" s="14" t="s">
        <v>0</v>
      </c>
      <c r="C52" s="16" t="s">
        <v>27</v>
      </c>
      <c r="D52" s="16" t="s">
        <v>20</v>
      </c>
      <c r="E52" s="19">
        <v>5260</v>
      </c>
      <c r="F52" s="16"/>
      <c r="G52" s="19" t="s">
        <v>208</v>
      </c>
      <c r="H52" s="19" t="s">
        <v>273</v>
      </c>
      <c r="I52" s="19"/>
      <c r="J52" s="16"/>
      <c r="K52" s="20">
        <v>62</v>
      </c>
      <c r="L52" s="21">
        <v>30</v>
      </c>
      <c r="M52">
        <f t="shared" si="1"/>
        <v>1860</v>
      </c>
    </row>
    <row r="53" spans="1:14" s="3" customFormat="1" x14ac:dyDescent="0.25">
      <c r="A53" s="16" t="s">
        <v>80</v>
      </c>
      <c r="B53" s="14" t="s">
        <v>0</v>
      </c>
      <c r="C53" s="16" t="s">
        <v>19</v>
      </c>
      <c r="D53" s="16" t="s">
        <v>20</v>
      </c>
      <c r="E53" s="19">
        <v>5215</v>
      </c>
      <c r="F53" s="16"/>
      <c r="G53" s="19" t="s">
        <v>208</v>
      </c>
      <c r="H53" s="19" t="s">
        <v>265</v>
      </c>
      <c r="I53" s="16"/>
      <c r="J53" s="19" t="s">
        <v>266</v>
      </c>
      <c r="K53" s="20">
        <v>64</v>
      </c>
      <c r="L53" s="21">
        <v>34</v>
      </c>
      <c r="M53">
        <f t="shared" si="1"/>
        <v>2176</v>
      </c>
    </row>
    <row r="54" spans="1:14" s="3" customFormat="1" x14ac:dyDescent="0.25">
      <c r="A54" s="16" t="s">
        <v>80</v>
      </c>
      <c r="B54" s="14" t="s">
        <v>0</v>
      </c>
      <c r="C54" s="16" t="s">
        <v>19</v>
      </c>
      <c r="D54" s="16" t="s">
        <v>20</v>
      </c>
      <c r="E54" s="16"/>
      <c r="F54" s="16"/>
      <c r="G54" s="16" t="s">
        <v>208</v>
      </c>
      <c r="H54" s="19" t="s">
        <v>274</v>
      </c>
      <c r="I54" s="16"/>
      <c r="J54" s="16"/>
      <c r="K54" s="29">
        <v>75</v>
      </c>
      <c r="L54" s="21">
        <v>5</v>
      </c>
      <c r="M54" s="25">
        <f t="shared" si="1"/>
        <v>375</v>
      </c>
    </row>
    <row r="55" spans="1:14" s="16" customFormat="1" x14ac:dyDescent="0.25">
      <c r="A55" s="16" t="s">
        <v>80</v>
      </c>
      <c r="B55" s="14" t="s">
        <v>0</v>
      </c>
      <c r="C55" s="16" t="s">
        <v>86</v>
      </c>
      <c r="D55" s="16" t="s">
        <v>20</v>
      </c>
      <c r="E55" s="19">
        <v>5055</v>
      </c>
      <c r="G55" s="19" t="s">
        <v>269</v>
      </c>
      <c r="H55" s="19" t="s">
        <v>267</v>
      </c>
      <c r="I55" s="19" t="s">
        <v>207</v>
      </c>
      <c r="J55" s="19" t="s">
        <v>268</v>
      </c>
      <c r="K55" s="20">
        <v>60</v>
      </c>
      <c r="L55" s="21">
        <v>117</v>
      </c>
      <c r="M55">
        <f t="shared" si="1"/>
        <v>7020</v>
      </c>
    </row>
    <row r="56" spans="1:14" s="16" customFormat="1" x14ac:dyDescent="0.25">
      <c r="A56" s="16" t="s">
        <v>80</v>
      </c>
      <c r="B56" s="14" t="s">
        <v>0</v>
      </c>
      <c r="C56" s="16" t="s">
        <v>174</v>
      </c>
      <c r="D56" s="16" t="s">
        <v>20</v>
      </c>
      <c r="E56" s="19">
        <v>4615</v>
      </c>
      <c r="G56" s="19" t="s">
        <v>218</v>
      </c>
      <c r="H56" s="19" t="s">
        <v>270</v>
      </c>
      <c r="I56" s="19" t="s">
        <v>207</v>
      </c>
      <c r="J56" s="19" t="s">
        <v>271</v>
      </c>
      <c r="K56" s="20">
        <v>52.38</v>
      </c>
      <c r="L56" s="21">
        <v>69</v>
      </c>
      <c r="M56">
        <f t="shared" si="1"/>
        <v>3614.2200000000003</v>
      </c>
    </row>
    <row r="57" spans="1:14" s="3" customFormat="1" x14ac:dyDescent="0.25">
      <c r="A57" s="16" t="s">
        <v>80</v>
      </c>
      <c r="B57" s="14" t="s">
        <v>0</v>
      </c>
      <c r="C57" s="16" t="s">
        <v>104</v>
      </c>
      <c r="D57" s="16" t="s">
        <v>20</v>
      </c>
      <c r="E57" s="16"/>
      <c r="F57" s="16"/>
      <c r="G57" s="4" t="s">
        <v>36</v>
      </c>
      <c r="H57" s="19" t="s">
        <v>275</v>
      </c>
      <c r="I57" s="16"/>
      <c r="J57" s="16"/>
      <c r="K57" s="29">
        <v>61</v>
      </c>
      <c r="L57" s="21">
        <v>24</v>
      </c>
      <c r="M57" s="25">
        <f t="shared" si="1"/>
        <v>1464</v>
      </c>
    </row>
    <row r="58" spans="1:14" x14ac:dyDescent="0.25">
      <c r="A58" s="16" t="s">
        <v>80</v>
      </c>
      <c r="B58" s="14" t="s">
        <v>0</v>
      </c>
      <c r="C58" s="16" t="s">
        <v>182</v>
      </c>
      <c r="D58" s="16" t="s">
        <v>20</v>
      </c>
      <c r="E58" s="16"/>
      <c r="F58" s="16"/>
      <c r="G58" s="4" t="s">
        <v>21</v>
      </c>
      <c r="H58" s="19" t="s">
        <v>276</v>
      </c>
      <c r="I58" s="16"/>
      <c r="J58" s="16"/>
      <c r="K58" s="29">
        <v>56.19</v>
      </c>
      <c r="L58" s="21">
        <v>2</v>
      </c>
      <c r="M58" s="25">
        <f t="shared" si="1"/>
        <v>112.38</v>
      </c>
    </row>
    <row r="59" spans="1:14" x14ac:dyDescent="0.25">
      <c r="A59" s="16" t="s">
        <v>80</v>
      </c>
      <c r="B59" s="14" t="s">
        <v>0</v>
      </c>
      <c r="C59" s="16" t="s">
        <v>193</v>
      </c>
      <c r="D59" s="16" t="s">
        <v>20</v>
      </c>
      <c r="E59" s="16">
        <v>5767</v>
      </c>
      <c r="F59" s="16"/>
      <c r="G59" s="14" t="s">
        <v>36</v>
      </c>
      <c r="H59" s="19" t="s">
        <v>277</v>
      </c>
      <c r="I59" s="16"/>
      <c r="J59" s="16"/>
      <c r="K59" s="29">
        <v>51.43</v>
      </c>
      <c r="L59" s="21">
        <v>43</v>
      </c>
      <c r="M59" s="25">
        <f t="shared" si="1"/>
        <v>2211.4899999999998</v>
      </c>
    </row>
    <row r="60" spans="1:14" s="16" customFormat="1" x14ac:dyDescent="0.25">
      <c r="A60" s="16" t="s">
        <v>80</v>
      </c>
      <c r="B60" s="24" t="s">
        <v>0</v>
      </c>
      <c r="C60" s="16" t="s">
        <v>126</v>
      </c>
      <c r="D60" s="16" t="s">
        <v>20</v>
      </c>
      <c r="G60" s="14" t="s">
        <v>36</v>
      </c>
      <c r="H60" s="14" t="s">
        <v>278</v>
      </c>
      <c r="I60" s="14" t="s">
        <v>143</v>
      </c>
      <c r="J60" s="14" t="s">
        <v>141</v>
      </c>
      <c r="K60" s="29">
        <v>62.86</v>
      </c>
      <c r="L60" s="21">
        <v>27</v>
      </c>
      <c r="M60" s="25">
        <f t="shared" si="1"/>
        <v>1697.22</v>
      </c>
    </row>
    <row r="61" spans="1:14" x14ac:dyDescent="0.25">
      <c r="B61" s="12"/>
      <c r="E61" s="11"/>
      <c r="F61" s="18"/>
      <c r="H61" s="18"/>
      <c r="I61" s="18"/>
      <c r="J61" s="18"/>
      <c r="K61" s="18"/>
      <c r="L61" s="1"/>
      <c r="M61" s="1"/>
      <c r="N61" s="1"/>
    </row>
    <row r="62" spans="1:14" x14ac:dyDescent="0.25">
      <c r="B62" s="12"/>
      <c r="E62" s="11"/>
      <c r="F62" s="18"/>
      <c r="H62" s="18"/>
      <c r="I62" s="18"/>
      <c r="J62" s="18"/>
      <c r="K62" s="18"/>
      <c r="L62" s="1" t="s">
        <v>284</v>
      </c>
      <c r="M62" s="1">
        <v>433976.63</v>
      </c>
      <c r="N62" s="1"/>
    </row>
    <row r="63" spans="1:14" x14ac:dyDescent="0.25">
      <c r="B63" s="12"/>
      <c r="E63" s="11"/>
      <c r="I63" s="18"/>
    </row>
    <row r="64" spans="1:14" x14ac:dyDescent="0.25">
      <c r="B64" s="12"/>
      <c r="E64" s="11"/>
      <c r="I64" s="18"/>
    </row>
    <row r="65" spans="2:9" x14ac:dyDescent="0.25">
      <c r="B65" s="12"/>
      <c r="E65" s="11"/>
      <c r="I65" s="18"/>
    </row>
    <row r="66" spans="2:9" x14ac:dyDescent="0.25">
      <c r="B66" s="12"/>
      <c r="E66" s="11"/>
      <c r="I66" s="18"/>
    </row>
    <row r="67" spans="2:9" x14ac:dyDescent="0.25">
      <c r="B67" s="12"/>
      <c r="E67" s="11"/>
      <c r="I67" s="18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1.-4. razred</vt:lpstr>
      <vt:lpstr>5.-8. razred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Zdenka</cp:lastModifiedBy>
  <cp:lastPrinted>2020-06-24T06:57:10Z</cp:lastPrinted>
  <dcterms:created xsi:type="dcterms:W3CDTF">2020-06-15T07:22:32Z</dcterms:created>
  <dcterms:modified xsi:type="dcterms:W3CDTF">2020-07-06T07:45:39Z</dcterms:modified>
</cp:coreProperties>
</file>