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Zdenka\Documents\JAVNA NABAVA\"/>
    </mc:Choice>
  </mc:AlternateContent>
  <bookViews>
    <workbookView xWindow="0" yWindow="0" windowWidth="20400" windowHeight="7050"/>
  </bookViews>
  <sheets>
    <sheet name="1.-4. razred" sheetId="2" r:id="rId1"/>
  </sheets>
  <calcPr calcId="162913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2" l="1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</calcChain>
</file>

<file path=xl/sharedStrings.xml><?xml version="1.0" encoding="utf-8"?>
<sst xmlns="http://schemas.openxmlformats.org/spreadsheetml/2006/main" count="333" uniqueCount="130">
  <si>
    <t>Osnovna škola Luka</t>
  </si>
  <si>
    <t>Autor(i)</t>
  </si>
  <si>
    <t>Nakladnik</t>
  </si>
  <si>
    <t>Cijena</t>
  </si>
  <si>
    <t>Vesna Budinski, Martina Kolar Billege, Gordana Ivančić, Vlatka Mijić, Nevenka Puh Malogorski</t>
  </si>
  <si>
    <t>Profil Klett d.o.o.</t>
  </si>
  <si>
    <t>Kristina Čajo Anđel, Daška Domljan, Ankica Knezović, Danka Singer</t>
  </si>
  <si>
    <t>U BOŽJOJ LJUBAVI</t>
  </si>
  <si>
    <t>Josip Šimunović, Tihana Petković, Suzana Lipovac</t>
  </si>
  <si>
    <t>Nadbiskupski duhovni stol - Glas Koncila</t>
  </si>
  <si>
    <t>Razred</t>
  </si>
  <si>
    <t>Matična/Područna škola odjeljenja</t>
  </si>
  <si>
    <t>Predmet/Aktiv</t>
  </si>
  <si>
    <t>Program</t>
  </si>
  <si>
    <t>Reg. br.</t>
  </si>
  <si>
    <t>Šifra kompleta</t>
  </si>
  <si>
    <t>Naslov</t>
  </si>
  <si>
    <t>Podnaslov</t>
  </si>
  <si>
    <t>1. razred osnovne škole</t>
  </si>
  <si>
    <t>Hrvatski jezik</t>
  </si>
  <si>
    <t>Osnovna škola - redovni program</t>
  </si>
  <si>
    <t>Alfa d.d.</t>
  </si>
  <si>
    <t>ČITAM I PIŠEM 1, HRVATSKA POČETNICA</t>
  </si>
  <si>
    <t>radni udžbenik za prvi razred osnovne škole</t>
  </si>
  <si>
    <t>Dunja Pavličević-Franić, Vladimira Velički, Katarina Aladrović Slovaček, Vlatka Domišljanović</t>
  </si>
  <si>
    <t>ČITAM I PIŠEM 1, HRVATSKA ČITANČICA</t>
  </si>
  <si>
    <t>radna čitanka za prvi razred osnovne škole</t>
  </si>
  <si>
    <t>Matematika</t>
  </si>
  <si>
    <t>OTKRIVAMO MATEMATIKU 1, PRVI DIO</t>
  </si>
  <si>
    <t>radni udžbenik iz matematike za prvi razred osnovne škole</t>
  </si>
  <si>
    <t>Dubraka Glasnović Gracin, Gabriela Žokalj, Tanja Soucie</t>
  </si>
  <si>
    <t>OTKRIVAMO MATEMATIKU 1, DRUGI DIO</t>
  </si>
  <si>
    <t>Priroda i društvo</t>
  </si>
  <si>
    <t>PRIRODA, DRUŠTVO I JA 1</t>
  </si>
  <si>
    <t>radni udžbenik iz prirode i društva za prvi razred osnovne škole</t>
  </si>
  <si>
    <t>Mila Bulić, Gordana Kralj, Lidija Križanić, Karmen Hlad, Andreja Kovač, Andreja Kosorčić</t>
  </si>
  <si>
    <t>Školska knjiga d.d.</t>
  </si>
  <si>
    <t>PČELICA 1, POČETNICA I. DIO</t>
  </si>
  <si>
    <t>početnica hrvatskoga jezika s dodatnim digitalnim sadržajima u prvom razredu osnovne škole, 1. dio</t>
  </si>
  <si>
    <t>Sonja Ivić, Marija Krmpotić</t>
  </si>
  <si>
    <t>PČELICA 1, POČETNICA II. DIO</t>
  </si>
  <si>
    <t>početnica hrvatskoga jezika s dodatnim digitalnim sadržajima u prvom razredu osnovne škole, 2. dio</t>
  </si>
  <si>
    <t>MOJ SRETNI BROJ 1</t>
  </si>
  <si>
    <t>udžbenik matematike s dodatnim digitalnim sadržajima u prvom razredu osnovne škole</t>
  </si>
  <si>
    <t>Sanja Jakovljević Rogić, Dubravka Miklec, Graciella Prtajin</t>
  </si>
  <si>
    <t>ISTRAŽUJEMO NAŠ SVIJET 1</t>
  </si>
  <si>
    <t>udžbenik prirode i društva s dodatnim digitalnim sadržajima u prvom razredu osnovne škole</t>
  </si>
  <si>
    <t>Alena Letina, Tamara Kisovar Ivanda, Ivan De Zan</t>
  </si>
  <si>
    <t>2. razred osnovne škole</t>
  </si>
  <si>
    <t>TRAG U PRIČI 2</t>
  </si>
  <si>
    <t>radni udžbenik hrvatskoga jezika za 2. razred osnovne škole, 1. dio</t>
  </si>
  <si>
    <t>radni udžbenik hrvatskoga jezika za 2. razred osnovne škole, 2. dio</t>
  </si>
  <si>
    <t>OTKRIVAMO MATEMATIKU 2, PRVI DIO</t>
  </si>
  <si>
    <t>radni udžbenik iz matematike za drugi razred osnovne škole</t>
  </si>
  <si>
    <t>Dubravka Glasnović Gracin, Gabriela Žokalj, Tanja Soucie</t>
  </si>
  <si>
    <t>OTKRIVAMO MATEMATIKU 2, DRUGI DIO</t>
  </si>
  <si>
    <t>ISTRAŽUJEMO NAŠ SVIJET 2</t>
  </si>
  <si>
    <t>udžbenik prirode i društva s dodatnim digitalnim sadržajima u drugome razredu osnovne škole</t>
  </si>
  <si>
    <t>Tamara Kisovar Ivanda, Alena Letina</t>
  </si>
  <si>
    <t>SUPER MATEMATIKA ZA PRAVE TRAGAČE 2</t>
  </si>
  <si>
    <t>radni udžbenik za 2. razred osnovne škole, 1. dio</t>
  </si>
  <si>
    <t>Marijana Martić, Gordana Ivančić, Anita Čupić, Marina Brničević Stanić, Jasminka Martinić Cezar</t>
  </si>
  <si>
    <t>radni udžbenik za 2. razred osnovne škole, 2. dio</t>
  </si>
  <si>
    <t>POGLED U SVIJET 2, TRAGOM PRIRODE I DRUŠTVA</t>
  </si>
  <si>
    <t>Nataša Svoboda Arnautov, Sanja Škreblin, Sanja Basta, Maja Jelić Kolar</t>
  </si>
  <si>
    <t>3. razred osnovne škole</t>
  </si>
  <si>
    <t>NINA I TINO 3</t>
  </si>
  <si>
    <t>udžbenik hrvatskoga jezika za treći razred osnovne škole, 1. dio</t>
  </si>
  <si>
    <t>Saša Veronek Germadnik, Miroslava Vekić, Ulita Pocedić, Maja Križman Roškar</t>
  </si>
  <si>
    <t>udžbenik hrvatskoga jezika za treći razred osnovne škole, 2. dio</t>
  </si>
  <si>
    <t>udžbenik matematike za treći razred osnovne škole, 1. dio</t>
  </si>
  <si>
    <t>Lana Lončar, Radmila Pešut, Alenka Boras Mandić, Maja Križman Roškar</t>
  </si>
  <si>
    <t>udžbenik matematike za treći razred osnovne škole, 2. dio</t>
  </si>
  <si>
    <t>udžbenik prirode i društva za treći razred osnovne škole, 1. dio</t>
  </si>
  <si>
    <t>Arijana Piškulić Marjanović, Jasminka Pizzitola, Lidija Prpić, Maja Križman Roškar</t>
  </si>
  <si>
    <t>udžbenik prirode i društva za treći razred osnovne škole, 2. dio</t>
  </si>
  <si>
    <t>ZLATNA VRATA 3</t>
  </si>
  <si>
    <t>integrirani radni udžbenik hrvatskoga jezika s dodatnim digitalnim sadržajem u trećem razredu osnovne škole</t>
  </si>
  <si>
    <t>MOJ SRETNI BROJ 3</t>
  </si>
  <si>
    <t>udžbenik matematike s dodatnim digitalnim sadržajima u trećem razredu osnovne škole</t>
  </si>
  <si>
    <t/>
  </si>
  <si>
    <t>Engleski jezik</t>
  </si>
  <si>
    <t>NEW BUILDING BLOCKS 2</t>
  </si>
  <si>
    <t>udžbenik engleskoga jezika za drugi razred osnovne škole, druga godina učenja</t>
  </si>
  <si>
    <t>NEW BUILDING BLOCKS 3</t>
  </si>
  <si>
    <t>udžbenik engleskoga jezika za treći razred osnovne škole, treća godina učenja</t>
  </si>
  <si>
    <t>Kristina Čajo Anđel, Ankica Knezović</t>
  </si>
  <si>
    <t>Informatika</t>
  </si>
  <si>
    <t>E-SVIJET 1</t>
  </si>
  <si>
    <t>radni udžbenik informatike s dodatnim digitalnim sadržajima u prvom razredu osnovne škole</t>
  </si>
  <si>
    <t>Josipa Blagus, Nataša Ljubić Klemše, Ana Flisar Odorčić, Nikolina Bubica, Ivana Ružić, Nikola Mihočka</t>
  </si>
  <si>
    <t>E-SVIJET 2</t>
  </si>
  <si>
    <t>radni udžbenik informatike s dodatnim digitalnim sadržajima u drugom razredu osnovne škole</t>
  </si>
  <si>
    <t>Josipa Blagus, Nataša Ljubić Klemše, Ana Flisar Odorčić, Ivana Ružić, Nikola Mihočka</t>
  </si>
  <si>
    <t>E-SVIJET 3</t>
  </si>
  <si>
    <t>radni udžbenik informatike s dodatnim digitalnim sadržajima u trećem razredu osnovne škole</t>
  </si>
  <si>
    <t>4. razred osnovne škole</t>
  </si>
  <si>
    <t>E-SVIJET 4</t>
  </si>
  <si>
    <t>radni udžbenik informatike s dodatnim digitalnim sadržajima u četvrtom razredu osnovne škole</t>
  </si>
  <si>
    <t>Josipa Blagus, Nataša Ljubić Klemše, Ivana Ružić, Mario Stančić</t>
  </si>
  <si>
    <t>Katolički vjeronauk</t>
  </si>
  <si>
    <t>U PRIJATELJSTVU S BOGOM</t>
  </si>
  <si>
    <t>udžbenik za katolički vjeronauk drugoga razreda osnovne škole</t>
  </si>
  <si>
    <t>Kršćanska sadašnjost d.o.o.</t>
  </si>
  <si>
    <t>U LJUBAVI I POMIRENJU</t>
  </si>
  <si>
    <t>udžbenik za katolički vjeronauk trećega razreda osnovne škole</t>
  </si>
  <si>
    <t>Ante Pavlović, Ivica Pažin, Mirjana Džambo Šporec</t>
  </si>
  <si>
    <t>1. razred</t>
  </si>
  <si>
    <t>Vjeronauk</t>
  </si>
  <si>
    <t>udžbenik iz vjeronauk</t>
  </si>
  <si>
    <t>MOJ SRETNI BROJ 4 : udžbenik matematike s višemedijskim nastavnim materijalima u četvrtom razredu osnovne škole</t>
  </si>
  <si>
    <t>Dubravka Miklec, Sanja Jakovljević Rogić, Graciella Prtajin, Sandra Binder, Nataša Mesaroš Grgurić, Julija Vejić</t>
  </si>
  <si>
    <t>udžbenik s višemedijskim nastavnim materijalima</t>
  </si>
  <si>
    <t>ŠK</t>
  </si>
  <si>
    <t>udžbenik</t>
  </si>
  <si>
    <t>PROFIL</t>
  </si>
  <si>
    <t>HRVATSKI JEZIK - JEZIK I JEZIČNO IZRAŽAVANJE</t>
  </si>
  <si>
    <t>PRIČA O JEZIKU 4 : udžbenik hrvatskoga jezika za četvrti razred osnovne škole</t>
  </si>
  <si>
    <t>Vesna Budinski, Marina Diković, Gordana Ivančić, Martina Kolar Billege</t>
  </si>
  <si>
    <t>ENGLESKI JEZIK - IV. GODINA UČENJA, I. STRANI JEZIK</t>
  </si>
  <si>
    <t>DIP IN 4 : udžbenik engleskog jezika s višemedijskim nastavnim materijalima u četvrtom razredu osnovne škole - 4. godina učenja</t>
  </si>
  <si>
    <t>Suzana Ban, Dubravka Blažić</t>
  </si>
  <si>
    <t>NJEMAČKI JEZIK - I. GODINA UČENJA, II. STRANI JEZIK</t>
  </si>
  <si>
    <t>LERNEN, SINGEN, SPIELEN 1 : udžbenik iz njemačkog jezika za 4. razred osnovne škole (1. godina učenja)</t>
  </si>
  <si>
    <t>Vlada Jagatić, Gordana Matolek Veselić</t>
  </si>
  <si>
    <t>ALFA</t>
  </si>
  <si>
    <t>Broj udžbenika za narudžbu</t>
  </si>
  <si>
    <t>NEW BUILDING BLOCKS 1</t>
  </si>
  <si>
    <t>udžbenik engleskog jezika za prvi razred osnovne škole, prva godina učenja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</si>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</sst>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n&quot;;[Red]\-#,##0.00\ &quot;kn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4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Fill="0" applyProtection="0"/>
    <xf numFmtId="0" fontId="4" fillId="0" borderId="0"/>
  </cellStyleXfs>
  <cellXfs count="18">
    <xf numFmtId="0" fontId="0" fillId="0" borderId="0" xfId="0"/>
    <xf numFmtId="0" fontId="2" fillId="0" borderId="0" xfId="0" applyFont="1"/>
    <xf numFmtId="0" fontId="3" fillId="0" borderId="0" xfId="1" applyFont="1"/>
    <xf numFmtId="0" fontId="2" fillId="0" borderId="0" xfId="0" applyFont="1" applyFill="1" applyProtection="1"/>
    <xf numFmtId="4" fontId="2" fillId="0" borderId="0" xfId="0" applyNumberFormat="1" applyFont="1" applyFill="1" applyProtection="1"/>
    <xf numFmtId="0" fontId="3" fillId="0" borderId="0" xfId="0" applyFont="1" applyFill="1" applyProtection="1"/>
    <xf numFmtId="0" fontId="3" fillId="0" borderId="0" xfId="0" applyFont="1" applyFill="1" applyAlignment="1" applyProtection="1"/>
    <xf numFmtId="0" fontId="2" fillId="0" borderId="0" xfId="0" applyFont="1" applyFill="1" applyAlignment="1" applyProtection="1"/>
    <xf numFmtId="0" fontId="5" fillId="0" borderId="0" xfId="0" applyFont="1"/>
    <xf numFmtId="0" fontId="6" fillId="0" borderId="0" xfId="0" applyFont="1" applyFill="1" applyAlignment="1">
      <alignment vertical="center"/>
    </xf>
    <xf numFmtId="8" fontId="0" fillId="0" borderId="0" xfId="0" applyNumberFormat="1"/>
    <xf numFmtId="8" fontId="5" fillId="0" borderId="0" xfId="0" applyNumberFormat="1" applyFont="1"/>
    <xf numFmtId="0" fontId="7" fillId="0" borderId="0" xfId="1" applyFont="1"/>
    <xf numFmtId="8" fontId="2" fillId="0" borderId="0" xfId="0" applyNumberFormat="1" applyFont="1"/>
    <xf numFmtId="0" fontId="8" fillId="0" borderId="0" xfId="0" applyFont="1"/>
    <xf numFmtId="0" fontId="9" fillId="2" borderId="0" xfId="0" applyFont="1" applyFill="1" applyAlignment="1">
      <alignment vertical="center"/>
    </xf>
    <xf numFmtId="8" fontId="8" fillId="0" borderId="0" xfId="0" applyNumberFormat="1" applyFont="1"/>
    <xf numFmtId="8" fontId="10" fillId="0" borderId="0" xfId="0" applyNumberFormat="1" applyFont="1"/>
  </cellXfs>
  <cellStyles count="3">
    <cellStyle name="Normalno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E1" workbookViewId="0">
      <selection activeCell="Q47" sqref="Q47"/>
    </sheetView>
  </sheetViews>
  <sheetFormatPr defaultRowHeight="15" x14ac:dyDescent="0.25"/>
  <cols>
    <col min="1" max="1" width="13.7109375" customWidth="1"/>
    <col min="2" max="2" width="19.42578125" customWidth="1"/>
    <col min="3" max="3" width="13.85546875" customWidth="1"/>
    <col min="4" max="4" width="15.140625" customWidth="1"/>
    <col min="6" max="6" width="12.42578125" customWidth="1"/>
    <col min="7" max="7" width="16.42578125" customWidth="1"/>
    <col min="8" max="8" width="32.7109375" customWidth="1"/>
    <col min="9" max="9" width="10.140625" customWidth="1"/>
    <col min="10" max="10" width="11.140625" customWidth="1"/>
    <col min="12" max="12" width="12.140625" customWidth="1"/>
    <col min="13" max="13" width="17.7109375" bestFit="1" customWidth="1"/>
  </cols>
  <sheetData>
    <row r="1" spans="1:13" s="14" customFormat="1" ht="18.75" x14ac:dyDescent="0.3">
      <c r="A1" s="14" t="s">
        <v>10</v>
      </c>
      <c r="B1" s="14" t="s">
        <v>11</v>
      </c>
      <c r="C1" s="14" t="s">
        <v>12</v>
      </c>
      <c r="D1" s="14" t="s">
        <v>13</v>
      </c>
      <c r="E1" s="14" t="s">
        <v>14</v>
      </c>
      <c r="F1" s="14" t="s">
        <v>15</v>
      </c>
      <c r="G1" s="14" t="s">
        <v>2</v>
      </c>
      <c r="H1" s="14" t="s">
        <v>16</v>
      </c>
      <c r="I1" s="14" t="s">
        <v>17</v>
      </c>
      <c r="J1" s="14" t="s">
        <v>1</v>
      </c>
      <c r="K1" s="14" t="s">
        <v>3</v>
      </c>
      <c r="L1" s="15" t="s">
        <v>126</v>
      </c>
    </row>
    <row r="2" spans="1:13" ht="18.75" x14ac:dyDescent="0.3">
      <c r="A2" t="s">
        <v>18</v>
      </c>
      <c r="B2" t="s">
        <v>0</v>
      </c>
      <c r="C2" t="s">
        <v>19</v>
      </c>
      <c r="D2" t="s">
        <v>20</v>
      </c>
      <c r="E2">
        <v>6028</v>
      </c>
      <c r="F2">
        <v>3868</v>
      </c>
      <c r="G2" t="s">
        <v>21</v>
      </c>
      <c r="H2" t="s">
        <v>22</v>
      </c>
      <c r="I2" t="s">
        <v>23</v>
      </c>
      <c r="J2" t="s">
        <v>24</v>
      </c>
      <c r="K2" s="10">
        <v>74</v>
      </c>
      <c r="L2" s="9">
        <v>24</v>
      </c>
      <c r="M2" s="16">
        <f t="shared" ref="M2:M44" si="0">K2*L2</f>
        <v>1776</v>
      </c>
    </row>
    <row r="3" spans="1:13" ht="18.75" x14ac:dyDescent="0.3">
      <c r="A3" t="s">
        <v>18</v>
      </c>
      <c r="B3" t="s">
        <v>0</v>
      </c>
      <c r="C3" t="s">
        <v>19</v>
      </c>
      <c r="D3" t="s">
        <v>20</v>
      </c>
      <c r="E3">
        <v>6029</v>
      </c>
      <c r="F3">
        <v>3868</v>
      </c>
      <c r="G3" t="s">
        <v>21</v>
      </c>
      <c r="H3" t="s">
        <v>25</v>
      </c>
      <c r="I3" t="s">
        <v>26</v>
      </c>
      <c r="J3" t="s">
        <v>24</v>
      </c>
      <c r="K3" s="10">
        <v>74</v>
      </c>
      <c r="L3" s="9">
        <v>24</v>
      </c>
      <c r="M3" s="16">
        <f t="shared" si="0"/>
        <v>1776</v>
      </c>
    </row>
    <row r="4" spans="1:13" ht="18.75" x14ac:dyDescent="0.3">
      <c r="A4" t="s">
        <v>18</v>
      </c>
      <c r="B4" t="s">
        <v>0</v>
      </c>
      <c r="C4" t="s">
        <v>27</v>
      </c>
      <c r="D4" t="s">
        <v>20</v>
      </c>
      <c r="E4">
        <v>6102</v>
      </c>
      <c r="F4">
        <v>3926</v>
      </c>
      <c r="G4" t="s">
        <v>21</v>
      </c>
      <c r="H4" t="s">
        <v>28</v>
      </c>
      <c r="I4" t="s">
        <v>29</v>
      </c>
      <c r="J4" t="s">
        <v>30</v>
      </c>
      <c r="K4" s="10">
        <v>59</v>
      </c>
      <c r="L4" s="9">
        <v>24</v>
      </c>
      <c r="M4" s="16">
        <f t="shared" si="0"/>
        <v>1416</v>
      </c>
    </row>
    <row r="5" spans="1:13" ht="18.75" x14ac:dyDescent="0.3">
      <c r="A5" t="s">
        <v>18</v>
      </c>
      <c r="B5" t="s">
        <v>0</v>
      </c>
      <c r="C5" t="s">
        <v>27</v>
      </c>
      <c r="D5" t="s">
        <v>20</v>
      </c>
      <c r="E5">
        <v>6103</v>
      </c>
      <c r="F5">
        <v>3926</v>
      </c>
      <c r="G5" t="s">
        <v>21</v>
      </c>
      <c r="H5" t="s">
        <v>31</v>
      </c>
      <c r="I5" t="s">
        <v>29</v>
      </c>
      <c r="J5" t="s">
        <v>30</v>
      </c>
      <c r="K5" s="10">
        <v>59</v>
      </c>
      <c r="L5" s="9">
        <v>24</v>
      </c>
      <c r="M5" s="16">
        <f t="shared" si="0"/>
        <v>1416</v>
      </c>
    </row>
    <row r="6" spans="1:13" ht="18.75" x14ac:dyDescent="0.3">
      <c r="A6" t="s">
        <v>18</v>
      </c>
      <c r="B6" t="s">
        <v>0</v>
      </c>
      <c r="C6" t="s">
        <v>32</v>
      </c>
      <c r="D6" t="s">
        <v>20</v>
      </c>
      <c r="E6">
        <v>6144</v>
      </c>
      <c r="F6">
        <v>3960</v>
      </c>
      <c r="G6" t="s">
        <v>21</v>
      </c>
      <c r="H6" t="s">
        <v>33</v>
      </c>
      <c r="I6" t="s">
        <v>34</v>
      </c>
      <c r="J6" t="s">
        <v>35</v>
      </c>
      <c r="K6" s="10">
        <v>59</v>
      </c>
      <c r="L6" s="9">
        <v>24</v>
      </c>
      <c r="M6" s="16">
        <f t="shared" si="0"/>
        <v>1416</v>
      </c>
    </row>
    <row r="7" spans="1:13" ht="18.75" x14ac:dyDescent="0.3">
      <c r="A7" t="s">
        <v>18</v>
      </c>
      <c r="B7" t="s">
        <v>0</v>
      </c>
      <c r="C7" t="s">
        <v>19</v>
      </c>
      <c r="D7" t="s">
        <v>20</v>
      </c>
      <c r="E7">
        <v>6041</v>
      </c>
      <c r="F7">
        <v>3875</v>
      </c>
      <c r="G7" t="s">
        <v>36</v>
      </c>
      <c r="H7" t="s">
        <v>37</v>
      </c>
      <c r="I7" t="s">
        <v>38</v>
      </c>
      <c r="J7" t="s">
        <v>39</v>
      </c>
      <c r="K7" s="10">
        <v>149.78</v>
      </c>
      <c r="L7" s="9">
        <v>92</v>
      </c>
      <c r="M7" s="16">
        <f t="shared" si="0"/>
        <v>13779.76</v>
      </c>
    </row>
    <row r="8" spans="1:13" ht="18.75" x14ac:dyDescent="0.3">
      <c r="A8" t="s">
        <v>18</v>
      </c>
      <c r="B8" t="s">
        <v>0</v>
      </c>
      <c r="C8" t="s">
        <v>19</v>
      </c>
      <c r="D8" t="s">
        <v>20</v>
      </c>
      <c r="E8">
        <v>6042</v>
      </c>
      <c r="F8">
        <v>3875</v>
      </c>
      <c r="G8" t="s">
        <v>36</v>
      </c>
      <c r="H8" t="s">
        <v>40</v>
      </c>
      <c r="I8" t="s">
        <v>41</v>
      </c>
      <c r="J8" t="s">
        <v>39</v>
      </c>
      <c r="K8" s="10">
        <v>0</v>
      </c>
      <c r="L8" s="9">
        <v>92</v>
      </c>
      <c r="M8" s="16">
        <f t="shared" si="0"/>
        <v>0</v>
      </c>
    </row>
    <row r="9" spans="1:13" ht="18.75" x14ac:dyDescent="0.3">
      <c r="A9" t="s">
        <v>18</v>
      </c>
      <c r="B9" t="s">
        <v>0</v>
      </c>
      <c r="C9" t="s">
        <v>27</v>
      </c>
      <c r="D9" t="s">
        <v>20</v>
      </c>
      <c r="E9">
        <v>6123</v>
      </c>
      <c r="F9">
        <v>3940</v>
      </c>
      <c r="G9" t="s">
        <v>36</v>
      </c>
      <c r="H9" t="s">
        <v>42</v>
      </c>
      <c r="I9" t="s">
        <v>43</v>
      </c>
      <c r="J9" t="s">
        <v>44</v>
      </c>
      <c r="K9" s="10">
        <v>117.52</v>
      </c>
      <c r="L9" s="9">
        <v>92</v>
      </c>
      <c r="M9" s="16">
        <f t="shared" si="0"/>
        <v>10811.84</v>
      </c>
    </row>
    <row r="10" spans="1:13" ht="18.75" x14ac:dyDescent="0.3">
      <c r="A10" t="s">
        <v>18</v>
      </c>
      <c r="B10" t="s">
        <v>0</v>
      </c>
      <c r="C10" t="s">
        <v>32</v>
      </c>
      <c r="D10" t="s">
        <v>20</v>
      </c>
      <c r="E10">
        <v>6151</v>
      </c>
      <c r="F10">
        <v>3966</v>
      </c>
      <c r="G10" t="s">
        <v>36</v>
      </c>
      <c r="H10" t="s">
        <v>45</v>
      </c>
      <c r="I10" t="s">
        <v>46</v>
      </c>
      <c r="J10" t="s">
        <v>47</v>
      </c>
      <c r="K10" s="10">
        <v>58.76</v>
      </c>
      <c r="L10" s="9">
        <v>92</v>
      </c>
      <c r="M10" s="16">
        <f t="shared" si="0"/>
        <v>5405.92</v>
      </c>
    </row>
    <row r="11" spans="1:13" ht="18.75" x14ac:dyDescent="0.3">
      <c r="A11" t="s">
        <v>18</v>
      </c>
      <c r="B11" t="s">
        <v>0</v>
      </c>
      <c r="C11" t="s">
        <v>87</v>
      </c>
      <c r="D11" t="s">
        <v>20</v>
      </c>
      <c r="E11">
        <v>7001</v>
      </c>
      <c r="F11">
        <v>4741</v>
      </c>
      <c r="G11" t="s">
        <v>36</v>
      </c>
      <c r="H11" t="s">
        <v>88</v>
      </c>
      <c r="I11" t="s">
        <v>89</v>
      </c>
      <c r="J11" t="s">
        <v>90</v>
      </c>
      <c r="K11" s="10">
        <v>58.76</v>
      </c>
      <c r="L11" s="9">
        <v>107</v>
      </c>
      <c r="M11" s="16">
        <f t="shared" si="0"/>
        <v>6287.32</v>
      </c>
    </row>
    <row r="12" spans="1:13" s="8" customFormat="1" ht="18.75" x14ac:dyDescent="0.3">
      <c r="A12" s="8" t="s">
        <v>18</v>
      </c>
      <c r="B12" s="8" t="s">
        <v>0</v>
      </c>
      <c r="C12" s="8" t="s">
        <v>81</v>
      </c>
      <c r="D12" s="8" t="s">
        <v>20</v>
      </c>
      <c r="F12" s="8">
        <v>5984</v>
      </c>
      <c r="G12" s="8" t="s">
        <v>5</v>
      </c>
      <c r="H12" s="8" t="s">
        <v>127</v>
      </c>
      <c r="I12" s="8" t="s">
        <v>128</v>
      </c>
      <c r="J12" s="8" t="s">
        <v>6</v>
      </c>
      <c r="K12" s="11">
        <v>59.91</v>
      </c>
      <c r="L12" s="9">
        <v>115</v>
      </c>
      <c r="M12" s="16">
        <f t="shared" si="0"/>
        <v>6889.65</v>
      </c>
    </row>
    <row r="13" spans="1:13" ht="18.75" x14ac:dyDescent="0.3">
      <c r="A13" s="1" t="s">
        <v>107</v>
      </c>
      <c r="B13" t="s">
        <v>0</v>
      </c>
      <c r="C13" s="1" t="s">
        <v>108</v>
      </c>
      <c r="D13" s="1" t="s">
        <v>20</v>
      </c>
      <c r="E13" s="2">
        <v>6079</v>
      </c>
      <c r="F13" s="1"/>
      <c r="G13" s="2" t="s">
        <v>9</v>
      </c>
      <c r="H13" s="1" t="s">
        <v>7</v>
      </c>
      <c r="I13" s="1" t="s">
        <v>109</v>
      </c>
      <c r="J13" s="1" t="s">
        <v>8</v>
      </c>
      <c r="K13" s="13">
        <v>59.9</v>
      </c>
      <c r="L13" s="9">
        <v>10</v>
      </c>
      <c r="M13" s="16">
        <f t="shared" si="0"/>
        <v>599</v>
      </c>
    </row>
    <row r="14" spans="1:13" ht="18.75" x14ac:dyDescent="0.3">
      <c r="A14" s="1"/>
      <c r="B14" s="1"/>
      <c r="C14" s="1"/>
      <c r="D14" s="1"/>
      <c r="E14" s="2"/>
      <c r="F14" s="1"/>
      <c r="G14" s="12"/>
      <c r="H14" s="1"/>
      <c r="I14" s="1"/>
      <c r="J14" s="1"/>
      <c r="K14" s="1"/>
      <c r="L14" s="9"/>
      <c r="M14" s="16">
        <f t="shared" si="0"/>
        <v>0</v>
      </c>
    </row>
    <row r="15" spans="1:13" ht="18.75" x14ac:dyDescent="0.3">
      <c r="A15" t="s">
        <v>48</v>
      </c>
      <c r="B15" t="s">
        <v>0</v>
      </c>
      <c r="C15" t="s">
        <v>19</v>
      </c>
      <c r="D15" t="s">
        <v>20</v>
      </c>
      <c r="E15">
        <v>7168</v>
      </c>
      <c r="F15">
        <v>4678</v>
      </c>
      <c r="G15" t="s">
        <v>5</v>
      </c>
      <c r="H15" t="s">
        <v>49</v>
      </c>
      <c r="I15" t="s">
        <v>50</v>
      </c>
      <c r="J15" t="s">
        <v>4</v>
      </c>
      <c r="K15" s="10">
        <v>77</v>
      </c>
      <c r="L15" s="9">
        <v>105</v>
      </c>
      <c r="M15" s="16">
        <f t="shared" si="0"/>
        <v>8085</v>
      </c>
    </row>
    <row r="16" spans="1:13" ht="18.75" x14ac:dyDescent="0.3">
      <c r="A16" t="s">
        <v>48</v>
      </c>
      <c r="B16" t="s">
        <v>0</v>
      </c>
      <c r="C16" t="s">
        <v>19</v>
      </c>
      <c r="D16" t="s">
        <v>20</v>
      </c>
      <c r="E16">
        <v>7169</v>
      </c>
      <c r="F16">
        <v>4678</v>
      </c>
      <c r="G16" t="s">
        <v>5</v>
      </c>
      <c r="H16" t="s">
        <v>49</v>
      </c>
      <c r="I16" t="s">
        <v>51</v>
      </c>
      <c r="J16" t="s">
        <v>4</v>
      </c>
      <c r="K16" s="10">
        <v>77.25</v>
      </c>
      <c r="L16" s="9">
        <v>105</v>
      </c>
      <c r="M16" s="16">
        <f t="shared" si="0"/>
        <v>8111.25</v>
      </c>
    </row>
    <row r="17" spans="1:13" ht="18.75" x14ac:dyDescent="0.3">
      <c r="A17" t="s">
        <v>48</v>
      </c>
      <c r="B17" t="s">
        <v>0</v>
      </c>
      <c r="C17" t="s">
        <v>27</v>
      </c>
      <c r="D17" t="s">
        <v>20</v>
      </c>
      <c r="E17">
        <v>6548</v>
      </c>
      <c r="F17">
        <v>4336</v>
      </c>
      <c r="G17" t="s">
        <v>21</v>
      </c>
      <c r="H17" t="s">
        <v>52</v>
      </c>
      <c r="I17" t="s">
        <v>53</v>
      </c>
      <c r="J17" t="s">
        <v>54</v>
      </c>
      <c r="K17" s="10">
        <v>58.48</v>
      </c>
      <c r="L17" s="9">
        <v>79</v>
      </c>
      <c r="M17" s="16">
        <f t="shared" si="0"/>
        <v>4619.92</v>
      </c>
    </row>
    <row r="18" spans="1:13" ht="18.75" x14ac:dyDescent="0.3">
      <c r="A18" t="s">
        <v>48</v>
      </c>
      <c r="B18" t="s">
        <v>0</v>
      </c>
      <c r="C18" t="s">
        <v>27</v>
      </c>
      <c r="D18" t="s">
        <v>20</v>
      </c>
      <c r="E18">
        <v>6549</v>
      </c>
      <c r="F18">
        <v>4336</v>
      </c>
      <c r="G18" t="s">
        <v>21</v>
      </c>
      <c r="H18" t="s">
        <v>55</v>
      </c>
      <c r="I18" t="s">
        <v>53</v>
      </c>
      <c r="J18" t="s">
        <v>54</v>
      </c>
      <c r="K18" s="10">
        <v>59.05</v>
      </c>
      <c r="L18" s="9">
        <v>79</v>
      </c>
      <c r="M18" s="16">
        <f t="shared" si="0"/>
        <v>4664.95</v>
      </c>
    </row>
    <row r="19" spans="1:13" ht="18.75" x14ac:dyDescent="0.3">
      <c r="A19" t="s">
        <v>48</v>
      </c>
      <c r="B19" t="s">
        <v>0</v>
      </c>
      <c r="C19" t="s">
        <v>32</v>
      </c>
      <c r="D19" t="s">
        <v>20</v>
      </c>
      <c r="E19">
        <v>7034</v>
      </c>
      <c r="F19">
        <v>4774</v>
      </c>
      <c r="G19" t="s">
        <v>36</v>
      </c>
      <c r="H19" t="s">
        <v>56</v>
      </c>
      <c r="I19" t="s">
        <v>57</v>
      </c>
      <c r="J19" t="s">
        <v>58</v>
      </c>
      <c r="K19" s="10">
        <v>58.76</v>
      </c>
      <c r="L19" s="9">
        <v>52</v>
      </c>
      <c r="M19" s="16">
        <f t="shared" si="0"/>
        <v>3055.52</v>
      </c>
    </row>
    <row r="20" spans="1:13" ht="18.75" x14ac:dyDescent="0.3">
      <c r="A20" t="s">
        <v>48</v>
      </c>
      <c r="B20" t="s">
        <v>0</v>
      </c>
      <c r="C20" t="s">
        <v>27</v>
      </c>
      <c r="D20" t="s">
        <v>20</v>
      </c>
      <c r="E20">
        <v>7164</v>
      </c>
      <c r="F20">
        <v>4671</v>
      </c>
      <c r="G20" t="s">
        <v>5</v>
      </c>
      <c r="H20" t="s">
        <v>59</v>
      </c>
      <c r="I20" t="s">
        <v>60</v>
      </c>
      <c r="J20" t="s">
        <v>61</v>
      </c>
      <c r="K20" s="10">
        <v>62.4</v>
      </c>
      <c r="L20" s="9">
        <v>26</v>
      </c>
      <c r="M20" s="16">
        <f t="shared" si="0"/>
        <v>1622.3999999999999</v>
      </c>
    </row>
    <row r="21" spans="1:13" ht="18.75" x14ac:dyDescent="0.3">
      <c r="A21" t="s">
        <v>48</v>
      </c>
      <c r="B21" t="s">
        <v>0</v>
      </c>
      <c r="C21" t="s">
        <v>27</v>
      </c>
      <c r="D21" t="s">
        <v>20</v>
      </c>
      <c r="E21">
        <v>7165</v>
      </c>
      <c r="F21">
        <v>4671</v>
      </c>
      <c r="G21" t="s">
        <v>5</v>
      </c>
      <c r="H21" t="s">
        <v>59</v>
      </c>
      <c r="I21" t="s">
        <v>62</v>
      </c>
      <c r="J21" t="s">
        <v>61</v>
      </c>
      <c r="K21" s="10">
        <v>61</v>
      </c>
      <c r="L21" s="9">
        <v>26</v>
      </c>
      <c r="M21" s="16">
        <f t="shared" si="0"/>
        <v>1586</v>
      </c>
    </row>
    <row r="22" spans="1:13" ht="18.75" x14ac:dyDescent="0.3">
      <c r="A22" t="s">
        <v>48</v>
      </c>
      <c r="B22" t="s">
        <v>0</v>
      </c>
      <c r="C22" t="s">
        <v>32</v>
      </c>
      <c r="D22" t="s">
        <v>20</v>
      </c>
      <c r="E22">
        <v>7160</v>
      </c>
      <c r="F22">
        <v>4662</v>
      </c>
      <c r="G22" t="s">
        <v>5</v>
      </c>
      <c r="H22" t="s">
        <v>63</v>
      </c>
      <c r="I22" t="s">
        <v>60</v>
      </c>
      <c r="J22" t="s">
        <v>64</v>
      </c>
      <c r="K22" s="10">
        <v>30</v>
      </c>
      <c r="L22" s="9">
        <v>53</v>
      </c>
      <c r="M22" s="16">
        <f t="shared" si="0"/>
        <v>1590</v>
      </c>
    </row>
    <row r="23" spans="1:13" s="1" customFormat="1" ht="18.75" x14ac:dyDescent="0.3">
      <c r="A23" t="s">
        <v>48</v>
      </c>
      <c r="B23" t="s">
        <v>0</v>
      </c>
      <c r="C23" t="s">
        <v>32</v>
      </c>
      <c r="D23" t="s">
        <v>20</v>
      </c>
      <c r="E23">
        <v>7161</v>
      </c>
      <c r="F23">
        <v>4662</v>
      </c>
      <c r="G23" t="s">
        <v>5</v>
      </c>
      <c r="H23" t="s">
        <v>63</v>
      </c>
      <c r="I23" t="s">
        <v>62</v>
      </c>
      <c r="J23" t="s">
        <v>64</v>
      </c>
      <c r="K23" s="10">
        <v>31.7</v>
      </c>
      <c r="L23" s="9">
        <v>53</v>
      </c>
      <c r="M23" s="16">
        <f t="shared" si="0"/>
        <v>1680.1</v>
      </c>
    </row>
    <row r="24" spans="1:13" ht="18.75" x14ac:dyDescent="0.3">
      <c r="A24" t="s">
        <v>48</v>
      </c>
      <c r="B24" t="s">
        <v>80</v>
      </c>
      <c r="C24" t="s">
        <v>100</v>
      </c>
      <c r="D24" t="s">
        <v>20</v>
      </c>
      <c r="E24">
        <v>6721</v>
      </c>
      <c r="F24">
        <v>4485</v>
      </c>
      <c r="G24" t="s">
        <v>9</v>
      </c>
      <c r="H24" t="s">
        <v>101</v>
      </c>
      <c r="I24" t="s">
        <v>102</v>
      </c>
      <c r="J24" t="s">
        <v>8</v>
      </c>
      <c r="K24" s="10">
        <v>59.9</v>
      </c>
      <c r="L24" s="9">
        <v>99</v>
      </c>
      <c r="M24" s="16">
        <f t="shared" si="0"/>
        <v>5930.0999999999995</v>
      </c>
    </row>
    <row r="25" spans="1:13" ht="18.75" x14ac:dyDescent="0.3">
      <c r="A25" t="s">
        <v>48</v>
      </c>
      <c r="B25" t="s">
        <v>80</v>
      </c>
      <c r="C25" t="s">
        <v>81</v>
      </c>
      <c r="D25" t="s">
        <v>20</v>
      </c>
      <c r="E25">
        <v>6897</v>
      </c>
      <c r="F25">
        <v>4649</v>
      </c>
      <c r="G25" t="s">
        <v>5</v>
      </c>
      <c r="H25" t="s">
        <v>82</v>
      </c>
      <c r="I25" t="s">
        <v>83</v>
      </c>
      <c r="J25" t="s">
        <v>6</v>
      </c>
      <c r="K25" s="10">
        <v>61.7</v>
      </c>
      <c r="L25" s="9">
        <v>105</v>
      </c>
      <c r="M25" s="16">
        <f t="shared" si="0"/>
        <v>6478.5</v>
      </c>
    </row>
    <row r="26" spans="1:13" ht="18.75" x14ac:dyDescent="0.3">
      <c r="A26" t="s">
        <v>48</v>
      </c>
      <c r="B26" t="s">
        <v>80</v>
      </c>
      <c r="C26" t="s">
        <v>87</v>
      </c>
      <c r="D26" t="s">
        <v>20</v>
      </c>
      <c r="E26">
        <v>7002</v>
      </c>
      <c r="F26">
        <v>4742</v>
      </c>
      <c r="G26" t="s">
        <v>36</v>
      </c>
      <c r="H26" t="s">
        <v>91</v>
      </c>
      <c r="I26" t="s">
        <v>92</v>
      </c>
      <c r="J26" t="s">
        <v>93</v>
      </c>
      <c r="K26" s="10">
        <v>58.76</v>
      </c>
      <c r="L26" s="9">
        <v>88</v>
      </c>
      <c r="M26" s="16">
        <f t="shared" si="0"/>
        <v>5170.88</v>
      </c>
    </row>
    <row r="27" spans="1:13" ht="18.75" x14ac:dyDescent="0.3">
      <c r="L27" s="9"/>
      <c r="M27" s="16">
        <f t="shared" si="0"/>
        <v>0</v>
      </c>
    </row>
    <row r="28" spans="1:13" ht="18.75" x14ac:dyDescent="0.3">
      <c r="A28" t="s">
        <v>65</v>
      </c>
      <c r="B28" t="s">
        <v>0</v>
      </c>
      <c r="C28" t="s">
        <v>19</v>
      </c>
      <c r="D28" t="s">
        <v>20</v>
      </c>
      <c r="E28">
        <v>7154</v>
      </c>
      <c r="F28">
        <v>4656</v>
      </c>
      <c r="G28" t="s">
        <v>5</v>
      </c>
      <c r="H28" t="s">
        <v>66</v>
      </c>
      <c r="I28" t="s">
        <v>67</v>
      </c>
      <c r="J28" t="s">
        <v>68</v>
      </c>
      <c r="K28" s="10">
        <v>77</v>
      </c>
      <c r="L28" s="9">
        <v>54</v>
      </c>
      <c r="M28" s="16">
        <f t="shared" si="0"/>
        <v>4158</v>
      </c>
    </row>
    <row r="29" spans="1:13" ht="18.75" x14ac:dyDescent="0.3">
      <c r="A29" t="s">
        <v>65</v>
      </c>
      <c r="B29" t="s">
        <v>0</v>
      </c>
      <c r="C29" t="s">
        <v>19</v>
      </c>
      <c r="D29" t="s">
        <v>20</v>
      </c>
      <c r="E29">
        <v>7155</v>
      </c>
      <c r="F29">
        <v>4656</v>
      </c>
      <c r="G29" t="s">
        <v>5</v>
      </c>
      <c r="H29" t="s">
        <v>66</v>
      </c>
      <c r="I29" t="s">
        <v>69</v>
      </c>
      <c r="J29" t="s">
        <v>68</v>
      </c>
      <c r="K29" s="10">
        <v>77.25</v>
      </c>
      <c r="L29" s="9">
        <v>54</v>
      </c>
      <c r="M29" s="16">
        <f t="shared" si="0"/>
        <v>4171.5</v>
      </c>
    </row>
    <row r="30" spans="1:13" ht="18.75" x14ac:dyDescent="0.3">
      <c r="A30" t="s">
        <v>65</v>
      </c>
      <c r="B30" t="s">
        <v>0</v>
      </c>
      <c r="C30" t="s">
        <v>27</v>
      </c>
      <c r="D30" t="s">
        <v>20</v>
      </c>
      <c r="E30">
        <v>7156</v>
      </c>
      <c r="F30">
        <v>4657</v>
      </c>
      <c r="G30" t="s">
        <v>5</v>
      </c>
      <c r="H30" t="s">
        <v>66</v>
      </c>
      <c r="I30" t="s">
        <v>70</v>
      </c>
      <c r="J30" t="s">
        <v>71</v>
      </c>
      <c r="K30" s="10">
        <v>61</v>
      </c>
      <c r="L30" s="9">
        <v>54</v>
      </c>
      <c r="M30" s="16">
        <f t="shared" si="0"/>
        <v>3294</v>
      </c>
    </row>
    <row r="31" spans="1:13" ht="18.75" x14ac:dyDescent="0.3">
      <c r="A31" t="s">
        <v>65</v>
      </c>
      <c r="B31" t="s">
        <v>0</v>
      </c>
      <c r="C31" t="s">
        <v>27</v>
      </c>
      <c r="D31" t="s">
        <v>20</v>
      </c>
      <c r="E31">
        <v>7157</v>
      </c>
      <c r="F31">
        <v>4657</v>
      </c>
      <c r="G31" t="s">
        <v>5</v>
      </c>
      <c r="H31" t="s">
        <v>66</v>
      </c>
      <c r="I31" t="s">
        <v>72</v>
      </c>
      <c r="J31" t="s">
        <v>71</v>
      </c>
      <c r="K31" s="10">
        <v>62.4</v>
      </c>
      <c r="L31" s="9">
        <v>54</v>
      </c>
      <c r="M31" s="16">
        <f t="shared" si="0"/>
        <v>3369.6</v>
      </c>
    </row>
    <row r="32" spans="1:13" ht="18.75" x14ac:dyDescent="0.3">
      <c r="A32" t="s">
        <v>65</v>
      </c>
      <c r="B32" t="s">
        <v>0</v>
      </c>
      <c r="C32" t="s">
        <v>32</v>
      </c>
      <c r="D32" t="s">
        <v>20</v>
      </c>
      <c r="E32">
        <v>7158</v>
      </c>
      <c r="F32">
        <v>4658</v>
      </c>
      <c r="G32" t="s">
        <v>5</v>
      </c>
      <c r="H32" t="s">
        <v>66</v>
      </c>
      <c r="I32" t="s">
        <v>73</v>
      </c>
      <c r="J32" t="s">
        <v>74</v>
      </c>
      <c r="K32" s="10">
        <v>31.7</v>
      </c>
      <c r="L32" s="9">
        <v>108</v>
      </c>
      <c r="M32" s="16">
        <f t="shared" si="0"/>
        <v>3423.6</v>
      </c>
    </row>
    <row r="33" spans="1:13" ht="18.75" x14ac:dyDescent="0.3">
      <c r="A33" t="s">
        <v>65</v>
      </c>
      <c r="B33" t="s">
        <v>0</v>
      </c>
      <c r="C33" t="s">
        <v>32</v>
      </c>
      <c r="D33" t="s">
        <v>20</v>
      </c>
      <c r="E33">
        <v>7159</v>
      </c>
      <c r="F33">
        <v>4658</v>
      </c>
      <c r="G33" t="s">
        <v>5</v>
      </c>
      <c r="H33" t="s">
        <v>66</v>
      </c>
      <c r="I33" t="s">
        <v>75</v>
      </c>
      <c r="J33" t="s">
        <v>74</v>
      </c>
      <c r="K33" s="10">
        <v>33</v>
      </c>
      <c r="L33" s="9">
        <v>108</v>
      </c>
      <c r="M33" s="16">
        <f t="shared" si="0"/>
        <v>3564</v>
      </c>
    </row>
    <row r="34" spans="1:13" ht="18.75" x14ac:dyDescent="0.3">
      <c r="A34" t="s">
        <v>65</v>
      </c>
      <c r="B34" t="s">
        <v>0</v>
      </c>
      <c r="C34" t="s">
        <v>19</v>
      </c>
      <c r="D34" t="s">
        <v>20</v>
      </c>
      <c r="E34">
        <v>7108</v>
      </c>
      <c r="F34">
        <v>4844</v>
      </c>
      <c r="G34" t="s">
        <v>36</v>
      </c>
      <c r="H34" t="s">
        <v>76</v>
      </c>
      <c r="I34" t="s">
        <v>77</v>
      </c>
      <c r="J34" t="s">
        <v>39</v>
      </c>
      <c r="K34" s="10">
        <v>146.9</v>
      </c>
      <c r="L34" s="9">
        <v>54</v>
      </c>
      <c r="M34" s="16">
        <f t="shared" si="0"/>
        <v>7932.6</v>
      </c>
    </row>
    <row r="35" spans="1:13" ht="18.75" x14ac:dyDescent="0.3">
      <c r="A35" t="s">
        <v>65</v>
      </c>
      <c r="B35" t="s">
        <v>0</v>
      </c>
      <c r="C35" t="s">
        <v>27</v>
      </c>
      <c r="D35" t="s">
        <v>20</v>
      </c>
      <c r="E35">
        <v>7060</v>
      </c>
      <c r="F35">
        <v>4800</v>
      </c>
      <c r="G35" t="s">
        <v>36</v>
      </c>
      <c r="H35" t="s">
        <v>78</v>
      </c>
      <c r="I35" t="s">
        <v>79</v>
      </c>
      <c r="J35" t="s">
        <v>44</v>
      </c>
      <c r="K35" s="10">
        <v>117.52</v>
      </c>
      <c r="L35" s="9">
        <v>54</v>
      </c>
      <c r="M35" s="16">
        <f t="shared" si="0"/>
        <v>6346.08</v>
      </c>
    </row>
    <row r="36" spans="1:13" ht="18.75" x14ac:dyDescent="0.3">
      <c r="A36" t="s">
        <v>65</v>
      </c>
      <c r="B36" t="s">
        <v>80</v>
      </c>
      <c r="C36" t="s">
        <v>100</v>
      </c>
      <c r="D36" t="s">
        <v>20</v>
      </c>
      <c r="E36">
        <v>6700</v>
      </c>
      <c r="F36">
        <v>4464</v>
      </c>
      <c r="G36" t="s">
        <v>103</v>
      </c>
      <c r="H36" t="s">
        <v>104</v>
      </c>
      <c r="I36" t="s">
        <v>105</v>
      </c>
      <c r="J36" t="s">
        <v>106</v>
      </c>
      <c r="K36" s="10">
        <v>61.7</v>
      </c>
      <c r="L36" s="9">
        <v>100</v>
      </c>
      <c r="M36" s="16">
        <f t="shared" si="0"/>
        <v>6170</v>
      </c>
    </row>
    <row r="37" spans="1:13" ht="18.75" x14ac:dyDescent="0.3">
      <c r="A37" t="s">
        <v>65</v>
      </c>
      <c r="B37" t="s">
        <v>80</v>
      </c>
      <c r="C37" t="s">
        <v>81</v>
      </c>
      <c r="D37" t="s">
        <v>20</v>
      </c>
      <c r="E37">
        <v>6898</v>
      </c>
      <c r="F37">
        <v>4650</v>
      </c>
      <c r="G37" t="s">
        <v>5</v>
      </c>
      <c r="H37" t="s">
        <v>84</v>
      </c>
      <c r="I37" t="s">
        <v>85</v>
      </c>
      <c r="J37" t="s">
        <v>86</v>
      </c>
      <c r="K37" s="10">
        <v>61.7</v>
      </c>
      <c r="L37" s="9">
        <v>108</v>
      </c>
      <c r="M37" s="16">
        <f t="shared" si="0"/>
        <v>6663.6</v>
      </c>
    </row>
    <row r="38" spans="1:13" ht="18.75" x14ac:dyDescent="0.3">
      <c r="A38" t="s">
        <v>65</v>
      </c>
      <c r="B38" t="s">
        <v>80</v>
      </c>
      <c r="C38" t="s">
        <v>87</v>
      </c>
      <c r="D38" t="s">
        <v>20</v>
      </c>
      <c r="E38">
        <v>7003</v>
      </c>
      <c r="F38">
        <v>4743</v>
      </c>
      <c r="G38" t="s">
        <v>36</v>
      </c>
      <c r="H38" t="s">
        <v>94</v>
      </c>
      <c r="I38" t="s">
        <v>95</v>
      </c>
      <c r="J38" t="s">
        <v>93</v>
      </c>
      <c r="K38" s="10">
        <v>58.76</v>
      </c>
      <c r="L38" s="9">
        <v>87</v>
      </c>
      <c r="M38" s="16">
        <f t="shared" si="0"/>
        <v>5112.12</v>
      </c>
    </row>
    <row r="39" spans="1:13" ht="18.75" x14ac:dyDescent="0.3">
      <c r="L39" s="9"/>
      <c r="M39" s="16">
        <f t="shared" si="0"/>
        <v>0</v>
      </c>
    </row>
    <row r="40" spans="1:13" ht="18.75" x14ac:dyDescent="0.3">
      <c r="A40" t="s">
        <v>96</v>
      </c>
      <c r="B40" t="s">
        <v>80</v>
      </c>
      <c r="C40" t="s">
        <v>87</v>
      </c>
      <c r="D40" t="s">
        <v>20</v>
      </c>
      <c r="E40">
        <v>7004</v>
      </c>
      <c r="F40">
        <v>4744</v>
      </c>
      <c r="G40" t="s">
        <v>36</v>
      </c>
      <c r="H40" t="s">
        <v>97</v>
      </c>
      <c r="I40" t="s">
        <v>98</v>
      </c>
      <c r="J40" t="s">
        <v>99</v>
      </c>
      <c r="K40" s="10">
        <v>58.76</v>
      </c>
      <c r="L40" s="9">
        <v>87</v>
      </c>
      <c r="M40" s="16">
        <f t="shared" si="0"/>
        <v>5112.12</v>
      </c>
    </row>
    <row r="41" spans="1:13" ht="18.75" x14ac:dyDescent="0.3">
      <c r="A41" s="1" t="s">
        <v>96</v>
      </c>
      <c r="B41" s="1" t="s">
        <v>0</v>
      </c>
      <c r="C41" s="1" t="s">
        <v>27</v>
      </c>
      <c r="D41" s="1" t="s">
        <v>20</v>
      </c>
      <c r="E41" s="3">
        <v>5688</v>
      </c>
      <c r="F41" s="1"/>
      <c r="G41" s="3" t="s">
        <v>113</v>
      </c>
      <c r="H41" s="3" t="s">
        <v>110</v>
      </c>
      <c r="I41" s="3" t="s">
        <v>112</v>
      </c>
      <c r="J41" s="3" t="s">
        <v>111</v>
      </c>
      <c r="K41" s="4">
        <v>60</v>
      </c>
      <c r="L41" s="9">
        <v>102</v>
      </c>
      <c r="M41" s="16">
        <f t="shared" si="0"/>
        <v>6120</v>
      </c>
    </row>
    <row r="42" spans="1:13" ht="18.75" x14ac:dyDescent="0.3">
      <c r="A42" s="1" t="s">
        <v>96</v>
      </c>
      <c r="B42" s="1" t="s">
        <v>0</v>
      </c>
      <c r="C42" s="6" t="s">
        <v>116</v>
      </c>
      <c r="D42" s="1" t="s">
        <v>20</v>
      </c>
      <c r="E42" s="3">
        <v>5195</v>
      </c>
      <c r="F42" s="7"/>
      <c r="G42" s="3" t="s">
        <v>115</v>
      </c>
      <c r="H42" s="3" t="s">
        <v>117</v>
      </c>
      <c r="I42" s="3" t="s">
        <v>114</v>
      </c>
      <c r="J42" s="3" t="s">
        <v>118</v>
      </c>
      <c r="K42" s="4">
        <v>57</v>
      </c>
      <c r="L42" s="9">
        <v>102</v>
      </c>
      <c r="M42" s="16">
        <f t="shared" si="0"/>
        <v>5814</v>
      </c>
    </row>
    <row r="43" spans="1:13" ht="18.75" x14ac:dyDescent="0.3">
      <c r="A43" s="1" t="s">
        <v>96</v>
      </c>
      <c r="B43" s="1" t="s">
        <v>0</v>
      </c>
      <c r="C43" s="6" t="s">
        <v>119</v>
      </c>
      <c r="D43" s="1" t="s">
        <v>20</v>
      </c>
      <c r="E43" s="3">
        <v>5569</v>
      </c>
      <c r="F43" s="7"/>
      <c r="G43" s="3" t="s">
        <v>113</v>
      </c>
      <c r="H43" s="3" t="s">
        <v>120</v>
      </c>
      <c r="I43" s="3" t="s">
        <v>112</v>
      </c>
      <c r="J43" s="3" t="s">
        <v>121</v>
      </c>
      <c r="K43" s="4">
        <v>67</v>
      </c>
      <c r="L43" s="9">
        <v>102</v>
      </c>
      <c r="M43" s="16">
        <f t="shared" si="0"/>
        <v>6834</v>
      </c>
    </row>
    <row r="44" spans="1:13" ht="18.75" x14ac:dyDescent="0.3">
      <c r="A44" s="1" t="s">
        <v>96</v>
      </c>
      <c r="B44" s="1" t="s">
        <v>0</v>
      </c>
      <c r="C44" s="5" t="s">
        <v>122</v>
      </c>
      <c r="D44" s="1" t="s">
        <v>20</v>
      </c>
      <c r="E44" s="3">
        <v>3865</v>
      </c>
      <c r="F44" s="5"/>
      <c r="G44" s="3" t="s">
        <v>125</v>
      </c>
      <c r="H44" s="3" t="s">
        <v>123</v>
      </c>
      <c r="I44" s="3" t="s">
        <v>114</v>
      </c>
      <c r="J44" s="3" t="s">
        <v>124</v>
      </c>
      <c r="K44" s="4">
        <v>58</v>
      </c>
      <c r="L44" s="9">
        <v>70</v>
      </c>
      <c r="M44" s="16">
        <f t="shared" si="0"/>
        <v>4060</v>
      </c>
    </row>
    <row r="45" spans="1:13" ht="18.75" x14ac:dyDescent="0.3">
      <c r="A45" s="1"/>
      <c r="B45" s="1"/>
      <c r="C45" s="5"/>
      <c r="D45" s="1"/>
      <c r="E45" s="3"/>
      <c r="F45" s="5"/>
      <c r="G45" s="3"/>
      <c r="H45" s="3"/>
      <c r="I45" s="3"/>
      <c r="J45" s="3"/>
      <c r="K45" s="4" t="s">
        <v>129</v>
      </c>
      <c r="L45" s="9"/>
      <c r="M45" s="17">
        <v>186313.33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1.-4. razred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Zdenka</cp:lastModifiedBy>
  <cp:lastPrinted>2020-06-24T06:57:10Z</cp:lastPrinted>
  <dcterms:created xsi:type="dcterms:W3CDTF">2020-06-15T07:22:32Z</dcterms:created>
  <dcterms:modified xsi:type="dcterms:W3CDTF">2020-07-08T04:55:12Z</dcterms:modified>
</cp:coreProperties>
</file>