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70775BC-9253-7F48-9837-29178F1AB934}" xr6:coauthVersionLast="46" xr6:coauthVersionMax="46" xr10:uidLastSave="{00000000-0000-0000-0000-000000000000}"/>
  <bookViews>
    <workbookView xWindow="-120" yWindow="-120" windowWidth="29040" windowHeight="15840" activeTab="1" xr2:uid="{ADE37823-3622-49BA-BE9A-B420323586F1}"/>
  </bookViews>
  <sheets>
    <sheet name="Live tablica" sheetId="1" r:id="rId1"/>
    <sheet name="Konačan poredak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1" l="1"/>
  <c r="AN6" i="1"/>
  <c r="AN4" i="1"/>
  <c r="AN7" i="1"/>
  <c r="AN8" i="1"/>
  <c r="AN9" i="1"/>
  <c r="AN10" i="1"/>
  <c r="AN11" i="1"/>
  <c r="AN12" i="1"/>
  <c r="AN13" i="1"/>
  <c r="AN14" i="1"/>
  <c r="AN15" i="1"/>
  <c r="AN17" i="1"/>
  <c r="AN18" i="1"/>
  <c r="AN19" i="1"/>
  <c r="AN20" i="1"/>
  <c r="AN21" i="1"/>
  <c r="AN22" i="1"/>
  <c r="AN5" i="1"/>
  <c r="AN16" i="1"/>
  <c r="AK4" i="1"/>
  <c r="AK7" i="1"/>
  <c r="AK8" i="1"/>
  <c r="AK9" i="1"/>
  <c r="AK10" i="1"/>
  <c r="AK11" i="1"/>
  <c r="AK12" i="1"/>
  <c r="AK13" i="1"/>
  <c r="AK14" i="1"/>
  <c r="AK15" i="1"/>
  <c r="AK17" i="1"/>
  <c r="AK18" i="1"/>
  <c r="AK19" i="1"/>
  <c r="AK20" i="1"/>
  <c r="AK21" i="1"/>
  <c r="AK22" i="1"/>
  <c r="AK5" i="1"/>
  <c r="AK16" i="1"/>
  <c r="AN3" i="1"/>
  <c r="AK3" i="1"/>
  <c r="AQ6" i="1"/>
  <c r="AQ14" i="1"/>
  <c r="AQ20" i="1"/>
  <c r="AQ16" i="1"/>
  <c r="AQ22" i="1"/>
  <c r="AQ17" i="1"/>
  <c r="AQ5" i="1"/>
  <c r="AQ11" i="1"/>
  <c r="AQ7" i="1"/>
  <c r="AQ15" i="1"/>
  <c r="AQ12" i="1"/>
  <c r="AQ21" i="1"/>
  <c r="AQ8" i="1"/>
  <c r="AQ4" i="1"/>
  <c r="AQ13" i="1"/>
  <c r="AQ10" i="1"/>
  <c r="AQ9" i="1"/>
  <c r="AQ18" i="1"/>
  <c r="AQ19" i="1"/>
  <c r="AQ3" i="1"/>
</calcChain>
</file>

<file path=xl/sharedStrings.xml><?xml version="1.0" encoding="utf-8"?>
<sst xmlns="http://schemas.openxmlformats.org/spreadsheetml/2006/main" count="449" uniqueCount="96">
  <si>
    <t>REDNI BROJ</t>
  </si>
  <si>
    <t>IME I PREZIME</t>
  </si>
  <si>
    <t>RAZREDNI ODJEL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</si>
  <si>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</si>
  <si>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</si>
  <si>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</si>
  <si>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</si>
  <si>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</si>
  <si>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</si>
  <si>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</si>
  <si>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</si>
  <si>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</si>
  <si>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</si>
  <si>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</si>
  <si>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</si>
  <si>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</si>
  <si>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</si>
  <si>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</si>
  <si>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</si>
  <si>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</si>
  <si>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</si>
  <si>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</si>
  <si>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</si>
  <si>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100 CENTIMETARA</t>
  </si>
  <si>
    <t>105 CENTIMETARA</t>
  </si>
  <si>
    <t>110 CENTIMETARA</t>
  </si>
  <si>
    <t>115 CENTIMETARA</t>
  </si>
  <si>
    <t>120 CENTIMETARA</t>
  </si>
  <si>
    <t>125 CENTIMETARA</t>
  </si>
  <si>
    <t>130 CENTIMETARA</t>
  </si>
  <si>
    <t>135 CENTIMETARA</t>
  </si>
  <si>
    <t>140 CENTIMETARA</t>
  </si>
  <si>
    <t>145 CENTIMETARA</t>
  </si>
  <si>
    <t>KONAČNA VISINA</t>
  </si>
  <si>
    <t>ZBROJ NEUSPJEŠNIH POKUŠAJA</t>
  </si>
  <si>
    <t>ZBROJ USPJEŠNIH POKUŠAJA</t>
  </si>
  <si>
    <t>UKUPAN ZBROJ POKUŠAJA</t>
  </si>
  <si>
    <t>ŠKOLSKO ŠPORTSKO NATJECANJE OSNOVNE ŠKOLE LUKA SESVETE U SKOKU U VIS / MJESTO ODRŽAVANJA: ŠKOLSKA ŠPORTSKA DVORANA OSNOVNE ŠKOLE LUKA SESVETE - ULICA OTONA IVEKOVIĆA 16, 10 360 SESVETE / VRIJEME ODRŽAVANJA: SUBOTA, 20. OŽUJKA 2021. U 10:00 SATI / VODITELJI NATJECANJA: ĐINA BRLEČIĆ, MAG.CIN. I LUCAS ŠARAVANJA, MAG.CIN.</t>
  </si>
  <si>
    <t>IME I PREZIME UČENIKA</t>
  </si>
  <si>
    <t>POREDAK</t>
  </si>
  <si>
    <t>Burić Marko</t>
  </si>
  <si>
    <t>Lamešić Rene</t>
  </si>
  <si>
    <t>Trubić Filip</t>
  </si>
  <si>
    <t>Zovko Pavao</t>
  </si>
  <si>
    <t>Ivančan Filip</t>
  </si>
  <si>
    <t>Rezić Antonio</t>
  </si>
  <si>
    <t>Ancić Nikola</t>
  </si>
  <si>
    <t>Žeger Borna</t>
  </si>
  <si>
    <t>7.c</t>
  </si>
  <si>
    <t>7.d</t>
  </si>
  <si>
    <t>7.a</t>
  </si>
  <si>
    <t>7.e</t>
  </si>
  <si>
    <t>Ostojić Ivan</t>
  </si>
  <si>
    <t>Lončar David</t>
  </si>
  <si>
    <t>Salopek Lovro</t>
  </si>
  <si>
    <t>8.d</t>
  </si>
  <si>
    <t>Krpan Roko</t>
  </si>
  <si>
    <t>8.c</t>
  </si>
  <si>
    <t>Hodak Marko</t>
  </si>
  <si>
    <t>Kujadin Luka</t>
  </si>
  <si>
    <t xml:space="preserve">Bistrović Ivan </t>
  </si>
  <si>
    <t xml:space="preserve">Krivić Luka </t>
  </si>
  <si>
    <t xml:space="preserve">Pavić Luka </t>
  </si>
  <si>
    <t xml:space="preserve">Roksandić Filip </t>
  </si>
  <si>
    <t>Bošković Luka</t>
  </si>
  <si>
    <t>Pigac Tvrtko</t>
  </si>
  <si>
    <t>Gotovo.</t>
  </si>
  <si>
    <t>115 centimetra</t>
  </si>
  <si>
    <t>125 centimetara</t>
  </si>
  <si>
    <t>135 centimetara</t>
  </si>
  <si>
    <t>110 centimetara</t>
  </si>
  <si>
    <t>130 centimetara</t>
  </si>
  <si>
    <t>120 centimetara</t>
  </si>
  <si>
    <t>115 centimetara</t>
  </si>
  <si>
    <t>105 centimetara</t>
  </si>
  <si>
    <t>140 centimetara</t>
  </si>
  <si>
    <t>VIII.d</t>
  </si>
  <si>
    <t>VII.c</t>
  </si>
  <si>
    <t>100 centimetara</t>
  </si>
  <si>
    <t>O</t>
  </si>
  <si>
    <t>XXX</t>
  </si>
  <si>
    <r>
      <rPr>
        <b/>
        <sz val="11"/>
        <color rgb="FFFF0000"/>
        <rFont val="Calibri"/>
        <family val="2"/>
        <charset val="238"/>
        <scheme val="minor"/>
      </rPr>
      <t>X</t>
    </r>
    <r>
      <rPr>
        <b/>
        <sz val="11"/>
        <color rgb="FF00B050"/>
        <rFont val="Calibri"/>
        <family val="2"/>
        <charset val="238"/>
        <scheme val="minor"/>
      </rPr>
      <t>O</t>
    </r>
  </si>
  <si>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rgb="FF00B050"/>
        <rFont val="Calibri"/>
        <family val="2"/>
        <charset val="238"/>
        <scheme val="minor"/>
      </rPr>
      <t>O</t>
    </r>
  </si>
  <si>
    <r>
      <t>X</t>
    </r>
    <r>
      <rPr>
        <b/>
        <sz val="11"/>
        <color rgb="FF00B050"/>
        <rFont val="Calibri"/>
        <family val="2"/>
        <charset val="238"/>
        <scheme val="minor"/>
      </rPr>
      <t>O</t>
    </r>
  </si>
  <si>
    <t>VII.a</t>
  </si>
  <si>
    <t>Završeno natjecanje.</t>
  </si>
  <si>
    <t>VII.d</t>
  </si>
  <si>
    <r>
      <t>XX</t>
    </r>
    <r>
      <rPr>
        <b/>
        <sz val="11"/>
        <color rgb="FF00B050"/>
        <rFont val="Calibri"/>
        <family val="2"/>
        <charset val="238"/>
        <scheme val="minor"/>
      </rPr>
      <t>O</t>
    </r>
  </si>
  <si>
    <t>Pavić Luka</t>
  </si>
  <si>
    <t>VIII.c</t>
  </si>
  <si>
    <t>Bistrović Ivan</t>
  </si>
  <si>
    <t>Krivić Luka</t>
  </si>
  <si>
    <t>Roksandić Filip</t>
  </si>
  <si>
    <t>VII.e</t>
  </si>
  <si>
    <t>Zabršeno natjecanje.</t>
  </si>
  <si>
    <r>
      <t xml:space="preserve">Pravilo vezano uz poredak natjecatelja: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Ako dvoje ili više skakača završe natjecanje sa istim rezultatom, bolji plasman ima onaj koji je posljednju visinu preskočio u manje pokušaja. Ukoliko su skakači i dalje izjednačeni, bolji plasman ostvaruje onaj koji ima manji broj neuspjelih pokušaja tijekom cijelog natjecanja. U konačnici, ako se tim kriterijem ne može odrediti bolji plasman, natjecatelji dijele isto mjesto u poretku.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</si>
</sst>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4">
    <xf numFmtId="0" fontId="0" fillId="0" borderId="0" xfId="0"/>
    <xf numFmtId="0" fontId="0" fillId="0" borderId="0" xfId="0" applyBorder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6" borderId="11" xfId="0" quotePrefix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3" borderId="0" xfId="1" applyFont="1" applyFill="1" applyBorder="1" applyAlignment="1">
      <alignment vertical="center"/>
    </xf>
    <xf numFmtId="0" fontId="2" fillId="4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648E-C1BB-4105-B920-10AA80578218}">
  <dimension ref="A1:BE22"/>
  <sheetViews>
    <sheetView zoomScaleNormal="100" workbookViewId="0">
      <pane xSplit="6" ySplit="2" topLeftCell="G3" activePane="bottomRight" state="frozen"/>
      <selection pane="bottomLeft" activeCell="A3" sqref="A3"/>
      <selection pane="topRight" activeCell="G1" sqref="G1"/>
      <selection pane="bottomRight" activeCell="C31" sqref="C31"/>
    </sheetView>
  </sheetViews>
  <sheetFormatPr defaultRowHeight="15" x14ac:dyDescent="0.2"/>
  <cols>
    <col min="48" max="48" width="13.1796875" customWidth="1"/>
    <col min="51" max="51" width="13.1796875" customWidth="1"/>
    <col min="54" max="54" width="8.7421875" customWidth="1"/>
  </cols>
  <sheetData>
    <row r="1" spans="1:57" ht="15.75" thickBot="1" x14ac:dyDescent="0.25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8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5.75" thickBot="1" x14ac:dyDescent="0.25">
      <c r="A2" s="56" t="s">
        <v>0</v>
      </c>
      <c r="B2" s="58"/>
      <c r="C2" s="56" t="s">
        <v>1</v>
      </c>
      <c r="D2" s="58"/>
      <c r="E2" s="56" t="s">
        <v>2</v>
      </c>
      <c r="F2" s="58"/>
      <c r="G2" s="56" t="s">
        <v>23</v>
      </c>
      <c r="H2" s="64"/>
      <c r="I2" s="65"/>
      <c r="J2" s="56" t="s">
        <v>24</v>
      </c>
      <c r="K2" s="57"/>
      <c r="L2" s="58"/>
      <c r="M2" s="56" t="s">
        <v>25</v>
      </c>
      <c r="N2" s="57"/>
      <c r="O2" s="58"/>
      <c r="P2" s="56" t="s">
        <v>26</v>
      </c>
      <c r="Q2" s="64"/>
      <c r="R2" s="65"/>
      <c r="S2" s="56" t="s">
        <v>27</v>
      </c>
      <c r="T2" s="57"/>
      <c r="U2" s="58"/>
      <c r="V2" s="56" t="s">
        <v>28</v>
      </c>
      <c r="W2" s="64"/>
      <c r="X2" s="65"/>
      <c r="Y2" s="56" t="s">
        <v>29</v>
      </c>
      <c r="Z2" s="57"/>
      <c r="AA2" s="58"/>
      <c r="AB2" s="56" t="s">
        <v>30</v>
      </c>
      <c r="AC2" s="64"/>
      <c r="AD2" s="65"/>
      <c r="AE2" s="56" t="s">
        <v>31</v>
      </c>
      <c r="AF2" s="57"/>
      <c r="AG2" s="58"/>
      <c r="AH2" s="56" t="s">
        <v>32</v>
      </c>
      <c r="AI2" s="57"/>
      <c r="AJ2" s="58"/>
      <c r="AK2" s="56" t="s">
        <v>35</v>
      </c>
      <c r="AL2" s="57"/>
      <c r="AM2" s="58"/>
      <c r="AN2" s="56" t="s">
        <v>34</v>
      </c>
      <c r="AO2" s="57"/>
      <c r="AP2" s="58"/>
      <c r="AQ2" s="56" t="s">
        <v>36</v>
      </c>
      <c r="AR2" s="57"/>
      <c r="AS2" s="58"/>
      <c r="AT2" s="56" t="s">
        <v>33</v>
      </c>
      <c r="AU2" s="57"/>
      <c r="AV2" s="58"/>
    </row>
    <row r="3" spans="1:57" ht="15.75" thickBot="1" x14ac:dyDescent="0.25">
      <c r="A3" s="56" t="s">
        <v>3</v>
      </c>
      <c r="B3" s="58"/>
      <c r="C3" s="59" t="s">
        <v>46</v>
      </c>
      <c r="D3" s="61"/>
      <c r="E3" s="59" t="s">
        <v>51</v>
      </c>
      <c r="F3" s="60"/>
      <c r="G3" s="14">
        <v>1</v>
      </c>
      <c r="H3" s="6"/>
      <c r="I3" s="7"/>
      <c r="J3" s="14">
        <v>1</v>
      </c>
      <c r="K3" s="9"/>
      <c r="L3" s="7"/>
      <c r="M3" s="14">
        <v>1</v>
      </c>
      <c r="N3" s="9"/>
      <c r="O3" s="7"/>
      <c r="P3" s="14">
        <v>1</v>
      </c>
      <c r="Q3" s="9"/>
      <c r="R3" s="7"/>
      <c r="S3" s="27">
        <v>0</v>
      </c>
      <c r="T3" s="29">
        <v>0</v>
      </c>
      <c r="U3" s="30">
        <v>0</v>
      </c>
      <c r="V3" s="8" t="s">
        <v>66</v>
      </c>
      <c r="W3" s="9"/>
      <c r="X3" s="7"/>
      <c r="Y3" s="8" t="s">
        <v>66</v>
      </c>
      <c r="Z3" s="9"/>
      <c r="AA3" s="7"/>
      <c r="AB3" s="8" t="s">
        <v>66</v>
      </c>
      <c r="AC3" s="9"/>
      <c r="AD3" s="7"/>
      <c r="AE3" s="4" t="s">
        <v>66</v>
      </c>
      <c r="AF3" s="42"/>
      <c r="AG3" s="43"/>
      <c r="AH3" s="8" t="s">
        <v>66</v>
      </c>
      <c r="AI3" s="9"/>
      <c r="AJ3" s="7"/>
      <c r="AK3" s="60">
        <f t="shared" ref="AK3:AK22" si="0">COUNTIF(G3:AJ3,"1")</f>
        <v>4</v>
      </c>
      <c r="AL3" s="60"/>
      <c r="AM3" s="61"/>
      <c r="AN3" s="59">
        <f t="shared" ref="AN3:AN22" si="1">COUNTIF(G3:AJ3,"0")</f>
        <v>3</v>
      </c>
      <c r="AO3" s="60"/>
      <c r="AP3" s="61"/>
      <c r="AQ3" s="59">
        <f>SUM(AK3+AN3)</f>
        <v>7</v>
      </c>
      <c r="AR3" s="60"/>
      <c r="AS3" s="61"/>
      <c r="AT3" s="59" t="s">
        <v>67</v>
      </c>
      <c r="AU3" s="60"/>
      <c r="AV3" s="61"/>
    </row>
    <row r="4" spans="1:57" ht="15.75" thickBot="1" x14ac:dyDescent="0.25">
      <c r="A4" s="56" t="s">
        <v>4</v>
      </c>
      <c r="B4" s="58"/>
      <c r="C4" s="59" t="s">
        <v>60</v>
      </c>
      <c r="D4" s="61"/>
      <c r="E4" s="59" t="s">
        <v>50</v>
      </c>
      <c r="F4" s="60"/>
      <c r="G4" s="16">
        <v>1</v>
      </c>
      <c r="H4" s="2"/>
      <c r="I4" s="11"/>
      <c r="J4" s="16">
        <v>1</v>
      </c>
      <c r="K4" s="2"/>
      <c r="L4" s="11"/>
      <c r="M4" s="16">
        <v>1</v>
      </c>
      <c r="N4" s="2"/>
      <c r="O4" s="11"/>
      <c r="P4" s="16">
        <v>1</v>
      </c>
      <c r="Q4" s="2"/>
      <c r="R4" s="11"/>
      <c r="S4" s="15">
        <v>0</v>
      </c>
      <c r="T4" s="22">
        <v>0</v>
      </c>
      <c r="U4" s="23">
        <v>1</v>
      </c>
      <c r="V4" s="15">
        <v>0</v>
      </c>
      <c r="W4" s="22">
        <v>0</v>
      </c>
      <c r="X4" s="23">
        <v>1</v>
      </c>
      <c r="Y4" s="15">
        <v>0</v>
      </c>
      <c r="Z4" s="22">
        <v>0</v>
      </c>
      <c r="AA4" s="24">
        <v>0</v>
      </c>
      <c r="AB4" s="12" t="s">
        <v>66</v>
      </c>
      <c r="AC4" s="2"/>
      <c r="AD4" s="11"/>
      <c r="AE4" s="8" t="s">
        <v>66</v>
      </c>
      <c r="AF4" s="9"/>
      <c r="AG4" s="10"/>
      <c r="AH4" s="12" t="s">
        <v>66</v>
      </c>
      <c r="AI4" s="2"/>
      <c r="AJ4" s="11"/>
      <c r="AK4" s="60">
        <f t="shared" si="0"/>
        <v>6</v>
      </c>
      <c r="AL4" s="60"/>
      <c r="AM4" s="61"/>
      <c r="AN4" s="59">
        <f t="shared" si="1"/>
        <v>7</v>
      </c>
      <c r="AO4" s="60"/>
      <c r="AP4" s="61"/>
      <c r="AQ4" s="59">
        <f t="shared" ref="AQ4:AQ22" si="2">SUM(AK4+AN4)</f>
        <v>13</v>
      </c>
      <c r="AR4" s="60"/>
      <c r="AS4" s="61"/>
      <c r="AT4" s="59" t="s">
        <v>68</v>
      </c>
      <c r="AU4" s="60"/>
      <c r="AV4" s="61"/>
    </row>
    <row r="5" spans="1:57" ht="15.75" thickBot="1" x14ac:dyDescent="0.25">
      <c r="A5" s="56" t="s">
        <v>5</v>
      </c>
      <c r="B5" s="58"/>
      <c r="C5" s="62" t="s">
        <v>64</v>
      </c>
      <c r="D5" s="63"/>
      <c r="E5" s="69" t="s">
        <v>51</v>
      </c>
      <c r="F5" s="70"/>
      <c r="G5" s="16">
        <v>1</v>
      </c>
      <c r="H5" s="2"/>
      <c r="I5" s="11"/>
      <c r="J5" s="16">
        <v>1</v>
      </c>
      <c r="K5" s="2"/>
      <c r="L5" s="11"/>
      <c r="M5" s="16">
        <v>1</v>
      </c>
      <c r="N5" s="2"/>
      <c r="O5" s="11"/>
      <c r="P5" s="16">
        <v>1</v>
      </c>
      <c r="Q5" s="2"/>
      <c r="R5" s="11"/>
      <c r="S5" s="15">
        <v>0</v>
      </c>
      <c r="T5" s="22">
        <v>0</v>
      </c>
      <c r="U5" s="24">
        <v>0</v>
      </c>
      <c r="V5" s="12" t="s">
        <v>66</v>
      </c>
      <c r="W5" s="2"/>
      <c r="X5" s="11"/>
      <c r="Y5" s="12" t="s">
        <v>66</v>
      </c>
      <c r="Z5" s="2"/>
      <c r="AA5" s="11"/>
      <c r="AB5" s="12" t="s">
        <v>66</v>
      </c>
      <c r="AC5" s="2"/>
      <c r="AD5" s="11"/>
      <c r="AE5" s="12" t="s">
        <v>66</v>
      </c>
      <c r="AF5" s="2"/>
      <c r="AG5" s="13"/>
      <c r="AH5" s="12" t="s">
        <v>66</v>
      </c>
      <c r="AI5" s="2"/>
      <c r="AJ5" s="11"/>
      <c r="AK5" s="60">
        <f t="shared" si="0"/>
        <v>4</v>
      </c>
      <c r="AL5" s="60"/>
      <c r="AM5" s="61"/>
      <c r="AN5" s="59">
        <f t="shared" si="1"/>
        <v>3</v>
      </c>
      <c r="AO5" s="60"/>
      <c r="AP5" s="61"/>
      <c r="AQ5" s="59">
        <f>SUM(AK5+AN5)</f>
        <v>7</v>
      </c>
      <c r="AR5" s="60"/>
      <c r="AS5" s="61"/>
      <c r="AT5" s="59" t="s">
        <v>73</v>
      </c>
      <c r="AU5" s="60"/>
      <c r="AV5" s="61"/>
    </row>
    <row r="6" spans="1:57" ht="15.75" thickBot="1" x14ac:dyDescent="0.25">
      <c r="A6" s="56" t="s">
        <v>6</v>
      </c>
      <c r="B6" s="58"/>
      <c r="C6" s="59" t="s">
        <v>40</v>
      </c>
      <c r="D6" s="61"/>
      <c r="E6" s="59" t="s">
        <v>48</v>
      </c>
      <c r="F6" s="60"/>
      <c r="G6" s="16">
        <v>1</v>
      </c>
      <c r="H6" s="2"/>
      <c r="I6" s="11"/>
      <c r="J6" s="16">
        <v>1</v>
      </c>
      <c r="K6" s="2"/>
      <c r="L6" s="11"/>
      <c r="M6" s="16">
        <v>1</v>
      </c>
      <c r="N6" s="2"/>
      <c r="O6" s="11"/>
      <c r="P6" s="16">
        <v>1</v>
      </c>
      <c r="Q6" s="2"/>
      <c r="R6" s="11"/>
      <c r="S6" s="16">
        <v>1</v>
      </c>
      <c r="T6" s="2"/>
      <c r="U6" s="11"/>
      <c r="V6" s="16">
        <v>1</v>
      </c>
      <c r="W6" s="2"/>
      <c r="X6" s="11"/>
      <c r="Y6" s="16">
        <v>1</v>
      </c>
      <c r="Z6" s="2"/>
      <c r="AA6" s="11"/>
      <c r="AB6" s="15">
        <v>0</v>
      </c>
      <c r="AC6" s="17">
        <v>1</v>
      </c>
      <c r="AD6" s="11"/>
      <c r="AE6" s="15">
        <v>0</v>
      </c>
      <c r="AF6" s="22">
        <v>0</v>
      </c>
      <c r="AG6" s="28">
        <v>0</v>
      </c>
      <c r="AH6" s="12" t="s">
        <v>66</v>
      </c>
      <c r="AI6" s="2"/>
      <c r="AJ6" s="11"/>
      <c r="AK6" s="60">
        <f t="shared" si="0"/>
        <v>8</v>
      </c>
      <c r="AL6" s="60"/>
      <c r="AM6" s="61"/>
      <c r="AN6" s="59">
        <f t="shared" si="1"/>
        <v>4</v>
      </c>
      <c r="AO6" s="60"/>
      <c r="AP6" s="61"/>
      <c r="AQ6" s="59">
        <f t="shared" si="2"/>
        <v>12</v>
      </c>
      <c r="AR6" s="60"/>
      <c r="AS6" s="61"/>
      <c r="AT6" s="59" t="s">
        <v>69</v>
      </c>
      <c r="AU6" s="60"/>
      <c r="AV6" s="61"/>
    </row>
    <row r="7" spans="1:57" ht="15.75" thickBot="1" x14ac:dyDescent="0.25">
      <c r="A7" s="56" t="s">
        <v>7</v>
      </c>
      <c r="B7" s="58"/>
      <c r="C7" s="59" t="s">
        <v>58</v>
      </c>
      <c r="D7" s="61"/>
      <c r="E7" s="59" t="s">
        <v>57</v>
      </c>
      <c r="F7" s="60"/>
      <c r="G7" s="16">
        <v>1</v>
      </c>
      <c r="H7" s="2"/>
      <c r="I7" s="11"/>
      <c r="J7" s="16">
        <v>1</v>
      </c>
      <c r="K7" s="2"/>
      <c r="L7" s="11"/>
      <c r="M7" s="15">
        <v>0</v>
      </c>
      <c r="N7" s="22">
        <v>0</v>
      </c>
      <c r="O7" s="23">
        <v>1</v>
      </c>
      <c r="P7" s="15">
        <v>0</v>
      </c>
      <c r="Q7" s="22">
        <v>0</v>
      </c>
      <c r="R7" s="24">
        <v>0</v>
      </c>
      <c r="S7" s="12" t="s">
        <v>66</v>
      </c>
      <c r="T7" s="2"/>
      <c r="U7" s="11"/>
      <c r="V7" s="12" t="s">
        <v>66</v>
      </c>
      <c r="W7" s="2"/>
      <c r="X7" s="11"/>
      <c r="Y7" s="12" t="s">
        <v>66</v>
      </c>
      <c r="Z7" s="2"/>
      <c r="AA7" s="11"/>
      <c r="AB7" s="12" t="s">
        <v>66</v>
      </c>
      <c r="AC7" s="2"/>
      <c r="AD7" s="11"/>
      <c r="AE7" s="12" t="s">
        <v>66</v>
      </c>
      <c r="AF7" s="2"/>
      <c r="AG7" s="13"/>
      <c r="AH7" s="12" t="s">
        <v>66</v>
      </c>
      <c r="AI7" s="2"/>
      <c r="AJ7" s="11"/>
      <c r="AK7" s="60">
        <f t="shared" si="0"/>
        <v>3</v>
      </c>
      <c r="AL7" s="60"/>
      <c r="AM7" s="61"/>
      <c r="AN7" s="59">
        <f t="shared" si="1"/>
        <v>5</v>
      </c>
      <c r="AO7" s="60"/>
      <c r="AP7" s="61"/>
      <c r="AQ7" s="59">
        <f t="shared" si="2"/>
        <v>8</v>
      </c>
      <c r="AR7" s="60"/>
      <c r="AS7" s="61"/>
      <c r="AT7" s="59" t="s">
        <v>70</v>
      </c>
      <c r="AU7" s="60"/>
      <c r="AV7" s="61"/>
    </row>
    <row r="8" spans="1:57" ht="15.75" thickBot="1" x14ac:dyDescent="0.25">
      <c r="A8" s="56" t="s">
        <v>8</v>
      </c>
      <c r="B8" s="58"/>
      <c r="C8" s="59" t="s">
        <v>44</v>
      </c>
      <c r="D8" s="61"/>
      <c r="E8" s="59" t="s">
        <v>50</v>
      </c>
      <c r="F8" s="60"/>
      <c r="G8" s="16">
        <v>1</v>
      </c>
      <c r="H8" s="2"/>
      <c r="I8" s="11"/>
      <c r="J8" s="16">
        <v>1</v>
      </c>
      <c r="K8" s="2"/>
      <c r="L8" s="11"/>
      <c r="M8" s="16">
        <v>1</v>
      </c>
      <c r="N8" s="2"/>
      <c r="O8" s="11"/>
      <c r="P8" s="16">
        <v>1</v>
      </c>
      <c r="Q8" s="2"/>
      <c r="R8" s="11"/>
      <c r="S8" s="16">
        <v>1</v>
      </c>
      <c r="T8" s="2"/>
      <c r="U8" s="11"/>
      <c r="V8" s="16">
        <v>1</v>
      </c>
      <c r="W8" s="2"/>
      <c r="X8" s="11"/>
      <c r="Y8" s="16">
        <v>1</v>
      </c>
      <c r="Z8" s="2"/>
      <c r="AA8" s="11"/>
      <c r="AB8" s="15">
        <v>0</v>
      </c>
      <c r="AC8" s="22">
        <v>0</v>
      </c>
      <c r="AD8" s="24">
        <v>0</v>
      </c>
      <c r="AE8" s="12" t="s">
        <v>66</v>
      </c>
      <c r="AF8" s="2"/>
      <c r="AG8" s="13"/>
      <c r="AH8" s="12" t="s">
        <v>66</v>
      </c>
      <c r="AI8" s="2"/>
      <c r="AJ8" s="11"/>
      <c r="AK8" s="60">
        <f t="shared" si="0"/>
        <v>7</v>
      </c>
      <c r="AL8" s="60"/>
      <c r="AM8" s="61"/>
      <c r="AN8" s="59">
        <f t="shared" si="1"/>
        <v>3</v>
      </c>
      <c r="AO8" s="60"/>
      <c r="AP8" s="61"/>
      <c r="AQ8" s="59">
        <f t="shared" si="2"/>
        <v>10</v>
      </c>
      <c r="AR8" s="60"/>
      <c r="AS8" s="61"/>
      <c r="AT8" s="59" t="s">
        <v>71</v>
      </c>
      <c r="AU8" s="60"/>
      <c r="AV8" s="61"/>
    </row>
    <row r="9" spans="1:57" ht="15.75" thickBot="1" x14ac:dyDescent="0.25">
      <c r="A9" s="56" t="s">
        <v>9</v>
      </c>
      <c r="B9" s="58"/>
      <c r="C9" s="59" t="s">
        <v>61</v>
      </c>
      <c r="D9" s="61"/>
      <c r="E9" s="59" t="s">
        <v>57</v>
      </c>
      <c r="F9" s="60"/>
      <c r="G9" s="16">
        <v>1</v>
      </c>
      <c r="H9" s="2"/>
      <c r="I9" s="11"/>
      <c r="J9" s="16">
        <v>1</v>
      </c>
      <c r="K9" s="2"/>
      <c r="L9" s="11"/>
      <c r="M9" s="16">
        <v>1</v>
      </c>
      <c r="N9" s="2"/>
      <c r="O9" s="11"/>
      <c r="P9" s="16">
        <v>1</v>
      </c>
      <c r="Q9" s="2"/>
      <c r="R9" s="11"/>
      <c r="S9" s="16">
        <v>1</v>
      </c>
      <c r="T9" s="2"/>
      <c r="U9" s="11"/>
      <c r="V9" s="15">
        <v>0</v>
      </c>
      <c r="W9" s="22">
        <v>0</v>
      </c>
      <c r="X9" s="24">
        <v>0</v>
      </c>
      <c r="Y9" s="12" t="s">
        <v>66</v>
      </c>
      <c r="Z9" s="2"/>
      <c r="AA9" s="11"/>
      <c r="AB9" s="12" t="s">
        <v>66</v>
      </c>
      <c r="AC9" s="2"/>
      <c r="AD9" s="11"/>
      <c r="AE9" s="12" t="s">
        <v>66</v>
      </c>
      <c r="AF9" s="2"/>
      <c r="AG9" s="13"/>
      <c r="AH9" s="12" t="s">
        <v>66</v>
      </c>
      <c r="AI9" s="2"/>
      <c r="AJ9" s="11"/>
      <c r="AK9" s="60">
        <f t="shared" si="0"/>
        <v>5</v>
      </c>
      <c r="AL9" s="60"/>
      <c r="AM9" s="61"/>
      <c r="AN9" s="59">
        <f t="shared" si="1"/>
        <v>3</v>
      </c>
      <c r="AO9" s="60"/>
      <c r="AP9" s="61"/>
      <c r="AQ9" s="59">
        <f t="shared" si="2"/>
        <v>8</v>
      </c>
      <c r="AR9" s="60"/>
      <c r="AS9" s="61"/>
      <c r="AT9" s="59" t="s">
        <v>72</v>
      </c>
      <c r="AU9" s="60"/>
      <c r="AV9" s="61"/>
    </row>
    <row r="10" spans="1:57" ht="15.75" thickBot="1" x14ac:dyDescent="0.25">
      <c r="A10" s="56" t="s">
        <v>10</v>
      </c>
      <c r="B10" s="58"/>
      <c r="C10" s="59" t="s">
        <v>56</v>
      </c>
      <c r="D10" s="61"/>
      <c r="E10" s="59" t="s">
        <v>55</v>
      </c>
      <c r="F10" s="60"/>
      <c r="G10" s="16">
        <v>1</v>
      </c>
      <c r="H10" s="2"/>
      <c r="I10" s="11"/>
      <c r="J10" s="16">
        <v>1</v>
      </c>
      <c r="K10" s="2"/>
      <c r="L10" s="11"/>
      <c r="M10" s="16">
        <v>1</v>
      </c>
      <c r="N10" s="2"/>
      <c r="O10" s="11"/>
      <c r="P10" s="16">
        <v>1</v>
      </c>
      <c r="Q10" s="2"/>
      <c r="R10" s="11"/>
      <c r="S10" s="16">
        <v>1</v>
      </c>
      <c r="T10" s="2"/>
      <c r="U10" s="11"/>
      <c r="V10" s="15">
        <v>0</v>
      </c>
      <c r="W10" s="22">
        <v>0</v>
      </c>
      <c r="X10" s="24">
        <v>0</v>
      </c>
      <c r="Y10" s="12" t="s">
        <v>66</v>
      </c>
      <c r="Z10" s="2"/>
      <c r="AA10" s="11"/>
      <c r="AB10" s="12" t="s">
        <v>66</v>
      </c>
      <c r="AC10" s="2"/>
      <c r="AD10" s="11"/>
      <c r="AE10" s="12" t="s">
        <v>66</v>
      </c>
      <c r="AF10" s="2"/>
      <c r="AG10" s="13"/>
      <c r="AH10" s="12" t="s">
        <v>66</v>
      </c>
      <c r="AI10" s="2"/>
      <c r="AJ10" s="11"/>
      <c r="AK10" s="60">
        <f t="shared" si="0"/>
        <v>5</v>
      </c>
      <c r="AL10" s="60"/>
      <c r="AM10" s="61"/>
      <c r="AN10" s="59">
        <f t="shared" si="1"/>
        <v>3</v>
      </c>
      <c r="AO10" s="60"/>
      <c r="AP10" s="61"/>
      <c r="AQ10" s="59">
        <f t="shared" si="2"/>
        <v>8</v>
      </c>
      <c r="AR10" s="60"/>
      <c r="AS10" s="61"/>
      <c r="AT10" s="59" t="s">
        <v>72</v>
      </c>
      <c r="AU10" s="60"/>
      <c r="AV10" s="61"/>
    </row>
    <row r="11" spans="1:57" ht="15.75" thickBot="1" x14ac:dyDescent="0.25">
      <c r="A11" s="56" t="s">
        <v>11</v>
      </c>
      <c r="B11" s="58"/>
      <c r="C11" s="59" t="s">
        <v>59</v>
      </c>
      <c r="D11" s="61"/>
      <c r="E11" s="59" t="s">
        <v>50</v>
      </c>
      <c r="F11" s="60"/>
      <c r="G11" s="15">
        <v>0</v>
      </c>
      <c r="H11" s="17">
        <v>1</v>
      </c>
      <c r="I11" s="11"/>
      <c r="J11" s="16">
        <v>1</v>
      </c>
      <c r="K11" s="2"/>
      <c r="L11" s="11"/>
      <c r="M11" s="16">
        <v>1</v>
      </c>
      <c r="N11" s="2"/>
      <c r="O11" s="11"/>
      <c r="P11" s="15">
        <v>0</v>
      </c>
      <c r="Q11" s="22">
        <v>0</v>
      </c>
      <c r="R11" s="23">
        <v>1</v>
      </c>
      <c r="S11" s="15">
        <v>0</v>
      </c>
      <c r="T11" s="22">
        <v>0</v>
      </c>
      <c r="U11" s="24">
        <v>0</v>
      </c>
      <c r="V11" s="12" t="s">
        <v>66</v>
      </c>
      <c r="W11" s="2"/>
      <c r="X11" s="11"/>
      <c r="Y11" s="12" t="s">
        <v>66</v>
      </c>
      <c r="Z11" s="2"/>
      <c r="AA11" s="11"/>
      <c r="AB11" s="12" t="s">
        <v>66</v>
      </c>
      <c r="AC11" s="2"/>
      <c r="AD11" s="11"/>
      <c r="AE11" s="12" t="s">
        <v>66</v>
      </c>
      <c r="AF11" s="2"/>
      <c r="AG11" s="13"/>
      <c r="AH11" s="12" t="s">
        <v>66</v>
      </c>
      <c r="AI11" s="2"/>
      <c r="AJ11" s="11"/>
      <c r="AK11" s="60">
        <f t="shared" si="0"/>
        <v>4</v>
      </c>
      <c r="AL11" s="60"/>
      <c r="AM11" s="61"/>
      <c r="AN11" s="59">
        <f t="shared" si="1"/>
        <v>6</v>
      </c>
      <c r="AO11" s="60"/>
      <c r="AP11" s="61"/>
      <c r="AQ11" s="59">
        <f t="shared" si="2"/>
        <v>10</v>
      </c>
      <c r="AR11" s="60"/>
      <c r="AS11" s="61"/>
      <c r="AT11" s="59" t="s">
        <v>73</v>
      </c>
      <c r="AU11" s="60"/>
      <c r="AV11" s="61"/>
    </row>
    <row r="12" spans="1:57" ht="15.75" thickBot="1" x14ac:dyDescent="0.25">
      <c r="A12" s="56" t="s">
        <v>12</v>
      </c>
      <c r="B12" s="58"/>
      <c r="C12" s="59" t="s">
        <v>41</v>
      </c>
      <c r="D12" s="61"/>
      <c r="E12" s="59" t="s">
        <v>48</v>
      </c>
      <c r="F12" s="60"/>
      <c r="G12" s="16">
        <v>1</v>
      </c>
      <c r="H12" s="2"/>
      <c r="I12" s="11"/>
      <c r="J12" s="16">
        <v>1</v>
      </c>
      <c r="K12" s="2"/>
      <c r="L12" s="11"/>
      <c r="M12" s="16">
        <v>1</v>
      </c>
      <c r="N12" s="2"/>
      <c r="O12" s="11"/>
      <c r="P12" s="16">
        <v>1</v>
      </c>
      <c r="Q12" s="2"/>
      <c r="R12" s="11"/>
      <c r="S12" s="16">
        <v>1</v>
      </c>
      <c r="T12" s="2"/>
      <c r="U12" s="11"/>
      <c r="V12" s="16">
        <v>1</v>
      </c>
      <c r="W12" s="2"/>
      <c r="X12" s="11"/>
      <c r="Y12" s="15">
        <v>0</v>
      </c>
      <c r="Z12" s="22">
        <v>0</v>
      </c>
      <c r="AA12" s="24">
        <v>0</v>
      </c>
      <c r="AB12" s="12" t="s">
        <v>66</v>
      </c>
      <c r="AC12" s="2"/>
      <c r="AD12" s="11"/>
      <c r="AE12" s="12" t="s">
        <v>66</v>
      </c>
      <c r="AF12" s="2"/>
      <c r="AG12" s="13"/>
      <c r="AH12" s="12" t="s">
        <v>66</v>
      </c>
      <c r="AI12" s="2"/>
      <c r="AJ12" s="11"/>
      <c r="AK12" s="60">
        <f t="shared" si="0"/>
        <v>6</v>
      </c>
      <c r="AL12" s="60"/>
      <c r="AM12" s="61"/>
      <c r="AN12" s="59">
        <f t="shared" si="1"/>
        <v>3</v>
      </c>
      <c r="AO12" s="60"/>
      <c r="AP12" s="61"/>
      <c r="AQ12" s="59">
        <f t="shared" si="2"/>
        <v>9</v>
      </c>
      <c r="AR12" s="60"/>
      <c r="AS12" s="61"/>
      <c r="AT12" s="59" t="s">
        <v>68</v>
      </c>
      <c r="AU12" s="60"/>
      <c r="AV12" s="61"/>
    </row>
    <row r="13" spans="1:57" ht="15.75" thickBot="1" x14ac:dyDescent="0.25">
      <c r="A13" s="56" t="s">
        <v>13</v>
      </c>
      <c r="B13" s="58"/>
      <c r="C13" s="59" t="s">
        <v>53</v>
      </c>
      <c r="D13" s="61"/>
      <c r="E13" s="59" t="s">
        <v>55</v>
      </c>
      <c r="F13" s="60"/>
      <c r="G13" s="15">
        <v>0</v>
      </c>
      <c r="H13" s="17">
        <v>1</v>
      </c>
      <c r="I13" s="11"/>
      <c r="J13" s="16">
        <v>1</v>
      </c>
      <c r="K13" s="2"/>
      <c r="L13" s="11"/>
      <c r="M13" s="16">
        <v>1</v>
      </c>
      <c r="N13" s="2"/>
      <c r="O13" s="11"/>
      <c r="P13" s="16">
        <v>1</v>
      </c>
      <c r="Q13" s="2"/>
      <c r="R13" s="11"/>
      <c r="S13" s="15">
        <v>0</v>
      </c>
      <c r="T13" s="17">
        <v>1</v>
      </c>
      <c r="U13" s="11"/>
      <c r="V13" s="15">
        <v>0</v>
      </c>
      <c r="W13" s="22">
        <v>0</v>
      </c>
      <c r="X13" s="23">
        <v>1</v>
      </c>
      <c r="Y13" s="15">
        <v>0</v>
      </c>
      <c r="Z13" s="17">
        <v>1</v>
      </c>
      <c r="AA13" s="11"/>
      <c r="AB13" s="15">
        <v>0</v>
      </c>
      <c r="AC13" s="17">
        <v>1</v>
      </c>
      <c r="AD13" s="11"/>
      <c r="AE13" s="15">
        <v>0</v>
      </c>
      <c r="AF13" s="22">
        <v>0</v>
      </c>
      <c r="AG13" s="28">
        <v>0</v>
      </c>
      <c r="AH13" s="12" t="s">
        <v>66</v>
      </c>
      <c r="AI13" s="2"/>
      <c r="AJ13" s="11"/>
      <c r="AK13" s="60">
        <f t="shared" si="0"/>
        <v>8</v>
      </c>
      <c r="AL13" s="60"/>
      <c r="AM13" s="61"/>
      <c r="AN13" s="59">
        <f t="shared" si="1"/>
        <v>9</v>
      </c>
      <c r="AO13" s="60"/>
      <c r="AP13" s="61"/>
      <c r="AQ13" s="59">
        <f t="shared" si="2"/>
        <v>17</v>
      </c>
      <c r="AR13" s="60"/>
      <c r="AS13" s="61"/>
      <c r="AT13" s="59" t="s">
        <v>69</v>
      </c>
      <c r="AU13" s="60"/>
      <c r="AV13" s="61"/>
    </row>
    <row r="14" spans="1:57" ht="15.75" thickBot="1" x14ac:dyDescent="0.25">
      <c r="A14" s="56" t="s">
        <v>14</v>
      </c>
      <c r="B14" s="58"/>
      <c r="C14" s="59" t="s">
        <v>52</v>
      </c>
      <c r="D14" s="61"/>
      <c r="E14" s="59" t="s">
        <v>55</v>
      </c>
      <c r="F14" s="60"/>
      <c r="G14" s="16">
        <v>1</v>
      </c>
      <c r="H14" s="2"/>
      <c r="I14" s="11"/>
      <c r="J14" s="16">
        <v>1</v>
      </c>
      <c r="K14" s="2"/>
      <c r="L14" s="11"/>
      <c r="M14" s="16">
        <v>1</v>
      </c>
      <c r="N14" s="2"/>
      <c r="O14" s="11"/>
      <c r="P14" s="15">
        <v>0</v>
      </c>
      <c r="Q14" s="22">
        <v>0</v>
      </c>
      <c r="R14" s="23">
        <v>1</v>
      </c>
      <c r="S14" s="15">
        <v>0</v>
      </c>
      <c r="T14" s="22">
        <v>0</v>
      </c>
      <c r="U14" s="24">
        <v>0</v>
      </c>
      <c r="V14" s="12" t="s">
        <v>66</v>
      </c>
      <c r="W14" s="2"/>
      <c r="X14" s="11"/>
      <c r="Y14" s="12" t="s">
        <v>66</v>
      </c>
      <c r="Z14" s="2"/>
      <c r="AA14" s="11"/>
      <c r="AB14" s="12" t="s">
        <v>66</v>
      </c>
      <c r="AC14" s="2"/>
      <c r="AD14" s="11"/>
      <c r="AE14" s="12" t="s">
        <v>66</v>
      </c>
      <c r="AF14" s="2"/>
      <c r="AG14" s="13"/>
      <c r="AH14" s="12" t="s">
        <v>66</v>
      </c>
      <c r="AI14" s="2"/>
      <c r="AJ14" s="11"/>
      <c r="AK14" s="60">
        <f t="shared" si="0"/>
        <v>4</v>
      </c>
      <c r="AL14" s="60"/>
      <c r="AM14" s="61"/>
      <c r="AN14" s="59">
        <f t="shared" si="1"/>
        <v>5</v>
      </c>
      <c r="AO14" s="60"/>
      <c r="AP14" s="61"/>
      <c r="AQ14" s="59">
        <f t="shared" si="2"/>
        <v>9</v>
      </c>
      <c r="AR14" s="60"/>
      <c r="AS14" s="61"/>
      <c r="AT14" s="59" t="s">
        <v>73</v>
      </c>
      <c r="AU14" s="60"/>
      <c r="AV14" s="61"/>
    </row>
    <row r="15" spans="1:57" ht="15.75" thickBot="1" x14ac:dyDescent="0.25">
      <c r="A15" s="56" t="s">
        <v>15</v>
      </c>
      <c r="B15" s="58"/>
      <c r="C15" s="59" t="s">
        <v>62</v>
      </c>
      <c r="D15" s="61"/>
      <c r="E15" s="59" t="s">
        <v>57</v>
      </c>
      <c r="F15" s="60"/>
      <c r="G15" s="16">
        <v>1</v>
      </c>
      <c r="H15" s="2"/>
      <c r="I15" s="11"/>
      <c r="J15" s="16">
        <v>1</v>
      </c>
      <c r="K15" s="2"/>
      <c r="L15" s="11"/>
      <c r="M15" s="15">
        <v>0</v>
      </c>
      <c r="N15" s="17">
        <v>1</v>
      </c>
      <c r="O15" s="11"/>
      <c r="P15" s="16">
        <v>1</v>
      </c>
      <c r="Q15" s="2"/>
      <c r="R15" s="11"/>
      <c r="S15" s="15">
        <v>0</v>
      </c>
      <c r="T15" s="22">
        <v>0</v>
      </c>
      <c r="U15" s="23">
        <v>1</v>
      </c>
      <c r="V15" s="16">
        <v>1</v>
      </c>
      <c r="W15" s="2"/>
      <c r="X15" s="11"/>
      <c r="Y15" s="15">
        <v>0</v>
      </c>
      <c r="Z15" s="22">
        <v>0</v>
      </c>
      <c r="AA15" s="24">
        <v>0</v>
      </c>
      <c r="AB15" s="12" t="s">
        <v>66</v>
      </c>
      <c r="AC15" s="2"/>
      <c r="AD15" s="11"/>
      <c r="AE15" s="12" t="s">
        <v>66</v>
      </c>
      <c r="AF15" s="2"/>
      <c r="AG15" s="13"/>
      <c r="AH15" s="12" t="s">
        <v>66</v>
      </c>
      <c r="AI15" s="2"/>
      <c r="AJ15" s="11"/>
      <c r="AK15" s="60">
        <f t="shared" si="0"/>
        <v>6</v>
      </c>
      <c r="AL15" s="60"/>
      <c r="AM15" s="61"/>
      <c r="AN15" s="59">
        <f t="shared" si="1"/>
        <v>6</v>
      </c>
      <c r="AO15" s="60"/>
      <c r="AP15" s="61"/>
      <c r="AQ15" s="59">
        <f t="shared" si="2"/>
        <v>12</v>
      </c>
      <c r="AR15" s="60"/>
      <c r="AS15" s="61"/>
      <c r="AT15" s="59" t="s">
        <v>68</v>
      </c>
      <c r="AU15" s="60"/>
      <c r="AV15" s="61"/>
    </row>
    <row r="16" spans="1:57" ht="15.75" thickBot="1" x14ac:dyDescent="0.25">
      <c r="A16" s="56" t="s">
        <v>16</v>
      </c>
      <c r="B16" s="58"/>
      <c r="C16" s="62" t="s">
        <v>65</v>
      </c>
      <c r="D16" s="63"/>
      <c r="E16" s="69" t="s">
        <v>55</v>
      </c>
      <c r="F16" s="70"/>
      <c r="G16" s="16">
        <v>1</v>
      </c>
      <c r="H16" s="2"/>
      <c r="I16" s="11"/>
      <c r="J16" s="16">
        <v>1</v>
      </c>
      <c r="K16" s="2"/>
      <c r="L16" s="11"/>
      <c r="M16" s="16">
        <v>1</v>
      </c>
      <c r="N16" s="2"/>
      <c r="O16" s="11"/>
      <c r="P16" s="16">
        <v>1</v>
      </c>
      <c r="Q16" s="2"/>
      <c r="R16" s="11"/>
      <c r="S16" s="16">
        <v>1</v>
      </c>
      <c r="T16" s="2"/>
      <c r="U16" s="11"/>
      <c r="V16" s="16">
        <v>1</v>
      </c>
      <c r="W16" s="2"/>
      <c r="X16" s="11"/>
      <c r="Y16" s="16">
        <v>1</v>
      </c>
      <c r="Z16" s="2"/>
      <c r="AA16" s="11"/>
      <c r="AB16" s="16">
        <v>1</v>
      </c>
      <c r="AC16" s="2"/>
      <c r="AD16" s="11"/>
      <c r="AE16" s="16">
        <v>1</v>
      </c>
      <c r="AF16" s="2"/>
      <c r="AG16" s="13"/>
      <c r="AH16" s="15">
        <v>0</v>
      </c>
      <c r="AI16" s="22">
        <v>0</v>
      </c>
      <c r="AJ16" s="24">
        <v>0</v>
      </c>
      <c r="AK16" s="60">
        <f t="shared" si="0"/>
        <v>9</v>
      </c>
      <c r="AL16" s="60"/>
      <c r="AM16" s="61"/>
      <c r="AN16" s="59">
        <f t="shared" si="1"/>
        <v>3</v>
      </c>
      <c r="AO16" s="60"/>
      <c r="AP16" s="61"/>
      <c r="AQ16" s="59">
        <f>SUM(AK16+AN16)</f>
        <v>12</v>
      </c>
      <c r="AR16" s="60"/>
      <c r="AS16" s="61"/>
      <c r="AT16" s="59" t="s">
        <v>75</v>
      </c>
      <c r="AU16" s="60"/>
      <c r="AV16" s="61"/>
    </row>
    <row r="17" spans="1:48" ht="15.75" thickBot="1" x14ac:dyDescent="0.25">
      <c r="A17" s="56" t="s">
        <v>17</v>
      </c>
      <c r="B17" s="58"/>
      <c r="C17" s="59" t="s">
        <v>45</v>
      </c>
      <c r="D17" s="61"/>
      <c r="E17" s="59" t="s">
        <v>50</v>
      </c>
      <c r="F17" s="60"/>
      <c r="G17" s="16">
        <v>1</v>
      </c>
      <c r="H17" s="2"/>
      <c r="I17" s="11"/>
      <c r="J17" s="34">
        <v>0</v>
      </c>
      <c r="K17" s="35">
        <v>1</v>
      </c>
      <c r="L17" s="36"/>
      <c r="M17" s="37">
        <v>1</v>
      </c>
      <c r="N17" s="38"/>
      <c r="O17" s="36"/>
      <c r="P17" s="34">
        <v>0</v>
      </c>
      <c r="Q17" s="39">
        <v>0</v>
      </c>
      <c r="R17" s="40">
        <v>0</v>
      </c>
      <c r="S17" s="41" t="s">
        <v>66</v>
      </c>
      <c r="T17" s="38"/>
      <c r="U17" s="36"/>
      <c r="V17" s="41" t="s">
        <v>66</v>
      </c>
      <c r="W17" s="38"/>
      <c r="X17" s="36"/>
      <c r="Y17" s="12" t="s">
        <v>66</v>
      </c>
      <c r="Z17" s="2"/>
      <c r="AA17" s="11"/>
      <c r="AB17" s="41" t="s">
        <v>66</v>
      </c>
      <c r="AC17" s="38"/>
      <c r="AD17" s="36"/>
      <c r="AE17" s="41" t="s">
        <v>66</v>
      </c>
      <c r="AF17" s="38"/>
      <c r="AG17" s="44"/>
      <c r="AH17" s="41" t="s">
        <v>66</v>
      </c>
      <c r="AI17" s="38"/>
      <c r="AJ17" s="36"/>
      <c r="AK17" s="60">
        <f t="shared" si="0"/>
        <v>3</v>
      </c>
      <c r="AL17" s="60"/>
      <c r="AM17" s="61"/>
      <c r="AN17" s="59">
        <f t="shared" si="1"/>
        <v>4</v>
      </c>
      <c r="AO17" s="60"/>
      <c r="AP17" s="61"/>
      <c r="AQ17" s="59">
        <f t="shared" si="2"/>
        <v>7</v>
      </c>
      <c r="AR17" s="60"/>
      <c r="AS17" s="61"/>
      <c r="AT17" s="59" t="s">
        <v>70</v>
      </c>
      <c r="AU17" s="60"/>
      <c r="AV17" s="61"/>
    </row>
    <row r="18" spans="1:48" ht="15.75" thickBot="1" x14ac:dyDescent="0.25">
      <c r="A18" s="56" t="s">
        <v>18</v>
      </c>
      <c r="B18" s="58"/>
      <c r="C18" s="59" t="s">
        <v>63</v>
      </c>
      <c r="D18" s="61"/>
      <c r="E18" s="59" t="s">
        <v>57</v>
      </c>
      <c r="F18" s="60"/>
      <c r="G18" s="16">
        <v>1</v>
      </c>
      <c r="H18" s="2"/>
      <c r="I18" s="11"/>
      <c r="J18" s="16">
        <v>1</v>
      </c>
      <c r="K18" s="2"/>
      <c r="L18" s="11"/>
      <c r="M18" s="16">
        <v>1</v>
      </c>
      <c r="N18" s="2"/>
      <c r="O18" s="11"/>
      <c r="P18" s="16">
        <v>1</v>
      </c>
      <c r="Q18" s="2"/>
      <c r="R18" s="11"/>
      <c r="S18" s="16">
        <v>1</v>
      </c>
      <c r="T18" s="2"/>
      <c r="U18" s="11"/>
      <c r="V18" s="15">
        <v>0</v>
      </c>
      <c r="W18" s="22">
        <v>0</v>
      </c>
      <c r="X18" s="24">
        <v>0</v>
      </c>
      <c r="Y18" s="12" t="s">
        <v>66</v>
      </c>
      <c r="Z18" s="2"/>
      <c r="AA18" s="11"/>
      <c r="AB18" s="12" t="s">
        <v>66</v>
      </c>
      <c r="AC18" s="2"/>
      <c r="AD18" s="11"/>
      <c r="AE18" s="12" t="s">
        <v>66</v>
      </c>
      <c r="AF18" s="2"/>
      <c r="AG18" s="13"/>
      <c r="AH18" s="12" t="s">
        <v>66</v>
      </c>
      <c r="AI18" s="2"/>
      <c r="AJ18" s="11"/>
      <c r="AK18" s="60">
        <f t="shared" si="0"/>
        <v>5</v>
      </c>
      <c r="AL18" s="60"/>
      <c r="AM18" s="61"/>
      <c r="AN18" s="59">
        <f t="shared" si="1"/>
        <v>3</v>
      </c>
      <c r="AO18" s="60"/>
      <c r="AP18" s="61"/>
      <c r="AQ18" s="59">
        <f t="shared" si="2"/>
        <v>8</v>
      </c>
      <c r="AR18" s="60"/>
      <c r="AS18" s="61"/>
      <c r="AT18" s="59" t="s">
        <v>72</v>
      </c>
      <c r="AU18" s="60"/>
      <c r="AV18" s="61"/>
    </row>
    <row r="19" spans="1:48" ht="15.75" thickBot="1" x14ac:dyDescent="0.25">
      <c r="A19" s="56" t="s">
        <v>19</v>
      </c>
      <c r="B19" s="58"/>
      <c r="C19" s="59" t="s">
        <v>54</v>
      </c>
      <c r="D19" s="61"/>
      <c r="E19" s="59" t="s">
        <v>55</v>
      </c>
      <c r="F19" s="60"/>
      <c r="G19" s="16">
        <v>1</v>
      </c>
      <c r="H19" s="2"/>
      <c r="I19" s="11"/>
      <c r="J19" s="16">
        <v>1</v>
      </c>
      <c r="K19" s="2"/>
      <c r="L19" s="11"/>
      <c r="M19" s="16">
        <v>1</v>
      </c>
      <c r="N19" s="2"/>
      <c r="O19" s="11"/>
      <c r="P19" s="16">
        <v>1</v>
      </c>
      <c r="Q19" s="2"/>
      <c r="R19" s="11"/>
      <c r="S19" s="15">
        <v>0</v>
      </c>
      <c r="T19" s="17">
        <v>1</v>
      </c>
      <c r="U19" s="11"/>
      <c r="V19" s="15">
        <v>0</v>
      </c>
      <c r="W19" s="22">
        <v>0</v>
      </c>
      <c r="X19" s="24">
        <v>0</v>
      </c>
      <c r="Y19" s="12" t="s">
        <v>66</v>
      </c>
      <c r="Z19" s="2"/>
      <c r="AA19" s="11"/>
      <c r="AB19" s="12" t="s">
        <v>66</v>
      </c>
      <c r="AC19" s="2"/>
      <c r="AD19" s="11"/>
      <c r="AE19" s="12" t="s">
        <v>66</v>
      </c>
      <c r="AF19" s="2"/>
      <c r="AG19" s="13"/>
      <c r="AH19" s="12" t="s">
        <v>66</v>
      </c>
      <c r="AI19" s="2"/>
      <c r="AJ19" s="11"/>
      <c r="AK19" s="60">
        <f t="shared" si="0"/>
        <v>5</v>
      </c>
      <c r="AL19" s="60"/>
      <c r="AM19" s="61"/>
      <c r="AN19" s="59">
        <f t="shared" si="1"/>
        <v>4</v>
      </c>
      <c r="AO19" s="60"/>
      <c r="AP19" s="61"/>
      <c r="AQ19" s="59">
        <f t="shared" si="2"/>
        <v>9</v>
      </c>
      <c r="AR19" s="60"/>
      <c r="AS19" s="61"/>
      <c r="AT19" s="59" t="s">
        <v>72</v>
      </c>
      <c r="AU19" s="60"/>
      <c r="AV19" s="61"/>
    </row>
    <row r="20" spans="1:48" ht="15.75" thickBot="1" x14ac:dyDescent="0.25">
      <c r="A20" s="56" t="s">
        <v>20</v>
      </c>
      <c r="B20" s="58"/>
      <c r="C20" s="59" t="s">
        <v>42</v>
      </c>
      <c r="D20" s="61"/>
      <c r="E20" s="59" t="s">
        <v>48</v>
      </c>
      <c r="F20" s="60"/>
      <c r="G20" s="16">
        <v>1</v>
      </c>
      <c r="H20" s="2"/>
      <c r="I20" s="11"/>
      <c r="J20" s="15">
        <v>0</v>
      </c>
      <c r="K20" s="17">
        <v>1</v>
      </c>
      <c r="L20" s="11"/>
      <c r="M20" s="15">
        <v>0</v>
      </c>
      <c r="N20" s="22">
        <v>0</v>
      </c>
      <c r="O20" s="24">
        <v>0</v>
      </c>
      <c r="P20" s="12" t="s">
        <v>66</v>
      </c>
      <c r="Q20" s="2"/>
      <c r="R20" s="11"/>
      <c r="S20" s="12" t="s">
        <v>66</v>
      </c>
      <c r="T20" s="2"/>
      <c r="U20" s="11"/>
      <c r="V20" s="12" t="s">
        <v>66</v>
      </c>
      <c r="W20" s="2"/>
      <c r="X20" s="11"/>
      <c r="Y20" s="12" t="s">
        <v>66</v>
      </c>
      <c r="Z20" s="2"/>
      <c r="AA20" s="11"/>
      <c r="AB20" s="12" t="s">
        <v>66</v>
      </c>
      <c r="AC20" s="2"/>
      <c r="AD20" s="11"/>
      <c r="AE20" s="12" t="s">
        <v>66</v>
      </c>
      <c r="AF20" s="2"/>
      <c r="AG20" s="13"/>
      <c r="AH20" s="12" t="s">
        <v>66</v>
      </c>
      <c r="AI20" s="2"/>
      <c r="AJ20" s="11"/>
      <c r="AK20" s="60">
        <f t="shared" si="0"/>
        <v>2</v>
      </c>
      <c r="AL20" s="60"/>
      <c r="AM20" s="61"/>
      <c r="AN20" s="59">
        <f t="shared" si="1"/>
        <v>4</v>
      </c>
      <c r="AO20" s="60"/>
      <c r="AP20" s="61"/>
      <c r="AQ20" s="59">
        <f t="shared" si="2"/>
        <v>6</v>
      </c>
      <c r="AR20" s="60"/>
      <c r="AS20" s="61"/>
      <c r="AT20" s="59" t="s">
        <v>74</v>
      </c>
      <c r="AU20" s="60"/>
      <c r="AV20" s="61"/>
    </row>
    <row r="21" spans="1:48" ht="15.75" thickBot="1" x14ac:dyDescent="0.25">
      <c r="A21" s="56" t="s">
        <v>21</v>
      </c>
      <c r="B21" s="58"/>
      <c r="C21" s="59" t="s">
        <v>43</v>
      </c>
      <c r="D21" s="61"/>
      <c r="E21" s="59" t="s">
        <v>49</v>
      </c>
      <c r="F21" s="60"/>
      <c r="G21" s="16">
        <v>1</v>
      </c>
      <c r="H21" s="2"/>
      <c r="I21" s="11"/>
      <c r="J21" s="15">
        <v>0</v>
      </c>
      <c r="K21" s="17">
        <v>1</v>
      </c>
      <c r="L21" s="11"/>
      <c r="M21" s="16">
        <v>1</v>
      </c>
      <c r="N21" s="2"/>
      <c r="O21" s="11"/>
      <c r="P21" s="26">
        <v>0</v>
      </c>
      <c r="Q21" s="17">
        <v>1</v>
      </c>
      <c r="R21" s="11"/>
      <c r="S21" s="16">
        <v>1</v>
      </c>
      <c r="T21" s="2"/>
      <c r="U21" s="11"/>
      <c r="V21" s="16">
        <v>1</v>
      </c>
      <c r="W21" s="2"/>
      <c r="X21" s="11"/>
      <c r="Y21" s="15">
        <v>0</v>
      </c>
      <c r="Z21" s="22">
        <v>0</v>
      </c>
      <c r="AA21" s="23">
        <v>1</v>
      </c>
      <c r="AB21" s="15">
        <v>0</v>
      </c>
      <c r="AC21" s="22">
        <v>0</v>
      </c>
      <c r="AD21" s="24">
        <v>0</v>
      </c>
      <c r="AE21" s="12" t="s">
        <v>66</v>
      </c>
      <c r="AF21" s="2"/>
      <c r="AG21" s="13"/>
      <c r="AH21" s="12" t="s">
        <v>66</v>
      </c>
      <c r="AI21" s="2"/>
      <c r="AJ21" s="11"/>
      <c r="AK21" s="60">
        <f t="shared" si="0"/>
        <v>7</v>
      </c>
      <c r="AL21" s="60"/>
      <c r="AM21" s="61"/>
      <c r="AN21" s="59">
        <f t="shared" si="1"/>
        <v>7</v>
      </c>
      <c r="AO21" s="60"/>
      <c r="AP21" s="61"/>
      <c r="AQ21" s="59">
        <f t="shared" si="2"/>
        <v>14</v>
      </c>
      <c r="AR21" s="60"/>
      <c r="AS21" s="61"/>
      <c r="AT21" s="59" t="s">
        <v>71</v>
      </c>
      <c r="AU21" s="60"/>
      <c r="AV21" s="61"/>
    </row>
    <row r="22" spans="1:48" ht="15.75" thickBot="1" x14ac:dyDescent="0.25">
      <c r="A22" s="56" t="s">
        <v>22</v>
      </c>
      <c r="B22" s="58"/>
      <c r="C22" s="59" t="s">
        <v>47</v>
      </c>
      <c r="D22" s="61"/>
      <c r="E22" s="59" t="s">
        <v>51</v>
      </c>
      <c r="F22" s="60"/>
      <c r="G22" s="18">
        <v>1</v>
      </c>
      <c r="H22" s="19"/>
      <c r="I22" s="20"/>
      <c r="J22" s="18">
        <v>1</v>
      </c>
      <c r="K22" s="19"/>
      <c r="L22" s="20"/>
      <c r="M22" s="31">
        <v>0</v>
      </c>
      <c r="N22" s="32">
        <v>0</v>
      </c>
      <c r="O22" s="33">
        <v>0</v>
      </c>
      <c r="P22" s="21" t="s">
        <v>66</v>
      </c>
      <c r="Q22" s="19"/>
      <c r="R22" s="20"/>
      <c r="S22" s="21" t="s">
        <v>66</v>
      </c>
      <c r="T22" s="19"/>
      <c r="U22" s="20"/>
      <c r="V22" s="21" t="s">
        <v>66</v>
      </c>
      <c r="W22" s="19"/>
      <c r="X22" s="20"/>
      <c r="Y22" s="21" t="s">
        <v>66</v>
      </c>
      <c r="Z22" s="19"/>
      <c r="AA22" s="20"/>
      <c r="AB22" s="21" t="s">
        <v>66</v>
      </c>
      <c r="AC22" s="19"/>
      <c r="AD22" s="20"/>
      <c r="AE22" s="21" t="s">
        <v>66</v>
      </c>
      <c r="AF22" s="19"/>
      <c r="AG22" s="45"/>
      <c r="AH22" s="21" t="s">
        <v>66</v>
      </c>
      <c r="AI22" s="19"/>
      <c r="AJ22" s="20"/>
      <c r="AK22" s="60">
        <f t="shared" si="0"/>
        <v>2</v>
      </c>
      <c r="AL22" s="60"/>
      <c r="AM22" s="61"/>
      <c r="AN22" s="59">
        <f t="shared" si="1"/>
        <v>3</v>
      </c>
      <c r="AO22" s="60"/>
      <c r="AP22" s="61"/>
      <c r="AQ22" s="59">
        <f t="shared" si="2"/>
        <v>5</v>
      </c>
      <c r="AR22" s="60"/>
      <c r="AS22" s="61"/>
      <c r="AT22" s="59" t="s">
        <v>74</v>
      </c>
      <c r="AU22" s="60"/>
      <c r="AV22" s="61"/>
    </row>
  </sheetData>
  <sortState xmlns:xlrd2="http://schemas.microsoft.com/office/spreadsheetml/2017/richdata2" ref="C3:D22">
    <sortCondition ref="C3:C22"/>
  </sortState>
  <mergeCells count="158">
    <mergeCell ref="A12:B12"/>
    <mergeCell ref="A13:B13"/>
    <mergeCell ref="A14:B14"/>
    <mergeCell ref="A15:B15"/>
    <mergeCell ref="A17:B17"/>
    <mergeCell ref="A18:B18"/>
    <mergeCell ref="A1:AV1"/>
    <mergeCell ref="V2:X2"/>
    <mergeCell ref="E5:F5"/>
    <mergeCell ref="AK5:AM5"/>
    <mergeCell ref="AQ5:AS5"/>
    <mergeCell ref="C16:D16"/>
    <mergeCell ref="E16:F16"/>
    <mergeCell ref="A16:B16"/>
    <mergeCell ref="AK16:AM16"/>
    <mergeCell ref="AQ16:AS16"/>
    <mergeCell ref="A6:B6"/>
    <mergeCell ref="A7:B7"/>
    <mergeCell ref="A8:B8"/>
    <mergeCell ref="A9:B9"/>
    <mergeCell ref="A10:B10"/>
    <mergeCell ref="A11:B11"/>
    <mergeCell ref="A2:B2"/>
    <mergeCell ref="C2:D2"/>
    <mergeCell ref="E17:F17"/>
    <mergeCell ref="E18:F18"/>
    <mergeCell ref="E19:F19"/>
    <mergeCell ref="E20:F20"/>
    <mergeCell ref="E21:F21"/>
    <mergeCell ref="E22:F22"/>
    <mergeCell ref="A19:B19"/>
    <mergeCell ref="A20:B20"/>
    <mergeCell ref="A21:B21"/>
    <mergeCell ref="A22:B22"/>
    <mergeCell ref="C22:D22"/>
    <mergeCell ref="C15:D15"/>
    <mergeCell ref="C17:D17"/>
    <mergeCell ref="C18:D18"/>
    <mergeCell ref="C19:D19"/>
    <mergeCell ref="C20:D20"/>
    <mergeCell ref="C21:D21"/>
    <mergeCell ref="C9:D9"/>
    <mergeCell ref="C10:D10"/>
    <mergeCell ref="C11:D11"/>
    <mergeCell ref="C12:D12"/>
    <mergeCell ref="C13:D13"/>
    <mergeCell ref="C14:D14"/>
    <mergeCell ref="C6:D6"/>
    <mergeCell ref="E10:F10"/>
    <mergeCell ref="E11:F11"/>
    <mergeCell ref="E12:F12"/>
    <mergeCell ref="E13:F13"/>
    <mergeCell ref="E14:F14"/>
    <mergeCell ref="E15:F15"/>
    <mergeCell ref="E4:F4"/>
    <mergeCell ref="E6:F6"/>
    <mergeCell ref="E7:F7"/>
    <mergeCell ref="E8:F8"/>
    <mergeCell ref="E9:F9"/>
    <mergeCell ref="C7:D7"/>
    <mergeCell ref="C8:D8"/>
    <mergeCell ref="A5:B5"/>
    <mergeCell ref="C5:D5"/>
    <mergeCell ref="Y2:AA2"/>
    <mergeCell ref="AB2:AD2"/>
    <mergeCell ref="AE2:AG2"/>
    <mergeCell ref="AH2:AJ2"/>
    <mergeCell ref="G2:I2"/>
    <mergeCell ref="J2:L2"/>
    <mergeCell ref="M2:O2"/>
    <mergeCell ref="P2:R2"/>
    <mergeCell ref="S2:U2"/>
    <mergeCell ref="C3:D3"/>
    <mergeCell ref="C4:D4"/>
    <mergeCell ref="E2:F2"/>
    <mergeCell ref="A3:B3"/>
    <mergeCell ref="A4:B4"/>
    <mergeCell ref="E3:F3"/>
    <mergeCell ref="AK20:AM20"/>
    <mergeCell ref="AK8:AM8"/>
    <mergeCell ref="AK9:AM9"/>
    <mergeCell ref="AK10:AM10"/>
    <mergeCell ref="AK11:AM11"/>
    <mergeCell ref="AK12:AM12"/>
    <mergeCell ref="AK13:AM13"/>
    <mergeCell ref="AK2:AM2"/>
    <mergeCell ref="AK3:AM3"/>
    <mergeCell ref="AK4:AM4"/>
    <mergeCell ref="AK6:AM6"/>
    <mergeCell ref="AK7:AM7"/>
    <mergeCell ref="AN10:AP10"/>
    <mergeCell ref="AN13:AP13"/>
    <mergeCell ref="AN14:AP14"/>
    <mergeCell ref="AN15:AP15"/>
    <mergeCell ref="AN2:AP2"/>
    <mergeCell ref="AN3:AP3"/>
    <mergeCell ref="AN4:AP4"/>
    <mergeCell ref="AN6:AP6"/>
    <mergeCell ref="AN7:AP7"/>
    <mergeCell ref="AN8:AP8"/>
    <mergeCell ref="AN9:AP9"/>
    <mergeCell ref="AN11:AP11"/>
    <mergeCell ref="AN12:AP12"/>
    <mergeCell ref="AT22:AV22"/>
    <mergeCell ref="AK21:AM21"/>
    <mergeCell ref="AK22:AM22"/>
    <mergeCell ref="AK14:AM14"/>
    <mergeCell ref="AK15:AM15"/>
    <mergeCell ref="AK17:AM17"/>
    <mergeCell ref="AK18:AM18"/>
    <mergeCell ref="AK19:AM19"/>
    <mergeCell ref="AQ2:AS2"/>
    <mergeCell ref="AQ3:AS3"/>
    <mergeCell ref="AQ4:AS4"/>
    <mergeCell ref="AQ6:AS6"/>
    <mergeCell ref="AQ7:AS7"/>
    <mergeCell ref="AQ8:AS8"/>
    <mergeCell ref="AQ9:AS9"/>
    <mergeCell ref="AQ10:AS10"/>
    <mergeCell ref="AN5:AP5"/>
    <mergeCell ref="AN16:AP16"/>
    <mergeCell ref="AN17:AP17"/>
    <mergeCell ref="AN18:AP18"/>
    <mergeCell ref="AN19:AP19"/>
    <mergeCell ref="AN20:AP20"/>
    <mergeCell ref="AN21:AP21"/>
    <mergeCell ref="AN22:AP22"/>
    <mergeCell ref="AQ18:AS18"/>
    <mergeCell ref="AQ19:AS19"/>
    <mergeCell ref="AQ20:AS20"/>
    <mergeCell ref="AQ21:AS21"/>
    <mergeCell ref="AQ22:AS22"/>
    <mergeCell ref="AQ11:AS11"/>
    <mergeCell ref="AQ12:AS12"/>
    <mergeCell ref="AQ13:AS13"/>
    <mergeCell ref="AQ14:AS14"/>
    <mergeCell ref="AQ15:AS15"/>
    <mergeCell ref="AQ17:AS17"/>
    <mergeCell ref="AT20:AV20"/>
    <mergeCell ref="AT21:AV21"/>
    <mergeCell ref="AT9:AV9"/>
    <mergeCell ref="AT10:AV10"/>
    <mergeCell ref="AT11:AV11"/>
    <mergeCell ref="AT12:AV12"/>
    <mergeCell ref="AT13:AV13"/>
    <mergeCell ref="AT14:AV14"/>
    <mergeCell ref="AT6:AV6"/>
    <mergeCell ref="AT7:AV7"/>
    <mergeCell ref="AT8:AV8"/>
    <mergeCell ref="AT2:AV2"/>
    <mergeCell ref="AT3:AV3"/>
    <mergeCell ref="AT4:AV4"/>
    <mergeCell ref="AT5:AV5"/>
    <mergeCell ref="AT16:AV16"/>
    <mergeCell ref="AT15:AV15"/>
    <mergeCell ref="AT17:AV17"/>
    <mergeCell ref="AT18:AV18"/>
    <mergeCell ref="AT19:AV19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E515-0D8A-4095-AC38-08172CC052CC}">
  <dimension ref="A1:N32"/>
  <sheetViews>
    <sheetView tabSelected="1" topLeftCell="B1" workbookViewId="0">
      <selection activeCell="G27" sqref="G27"/>
    </sheetView>
  </sheetViews>
  <sheetFormatPr defaultRowHeight="15" x14ac:dyDescent="0.2"/>
  <cols>
    <col min="1" max="1" width="15.6015625" customWidth="1"/>
    <col min="2" max="2" width="25.421875" customWidth="1"/>
    <col min="3" max="3" width="18.96484375" customWidth="1"/>
    <col min="4" max="4" width="20.84765625" bestFit="1" customWidth="1"/>
    <col min="5" max="6" width="20.84765625" customWidth="1"/>
    <col min="7" max="9" width="20.04296875" customWidth="1"/>
    <col min="10" max="10" width="19.7734375" customWidth="1"/>
    <col min="11" max="11" width="20.04296875" customWidth="1"/>
    <col min="12" max="12" width="19.50390625" customWidth="1"/>
    <col min="13" max="13" width="20.71484375" customWidth="1"/>
    <col min="14" max="14" width="9.14453125" hidden="1" customWidth="1"/>
    <col min="15" max="15" width="15.6015625" customWidth="1"/>
  </cols>
  <sheetData>
    <row r="1" spans="1:14" ht="15.75" thickBot="1" x14ac:dyDescent="0.25">
      <c r="A1" s="53" t="s">
        <v>39</v>
      </c>
      <c r="B1" s="53" t="s">
        <v>38</v>
      </c>
      <c r="C1" s="53" t="s">
        <v>2</v>
      </c>
      <c r="D1" s="53" t="s">
        <v>78</v>
      </c>
      <c r="E1" s="53" t="s">
        <v>74</v>
      </c>
      <c r="F1" s="53" t="s">
        <v>70</v>
      </c>
      <c r="G1" s="53" t="s">
        <v>73</v>
      </c>
      <c r="H1" s="47" t="s">
        <v>72</v>
      </c>
      <c r="I1" s="53" t="s">
        <v>68</v>
      </c>
      <c r="J1" s="53" t="s">
        <v>71</v>
      </c>
      <c r="K1" s="53" t="s">
        <v>69</v>
      </c>
      <c r="L1" s="53" t="s">
        <v>75</v>
      </c>
      <c r="M1" s="56" t="s">
        <v>33</v>
      </c>
      <c r="N1" s="58"/>
    </row>
    <row r="2" spans="1:14" ht="15.75" thickBot="1" x14ac:dyDescent="0.25">
      <c r="A2" s="3" t="s">
        <v>3</v>
      </c>
      <c r="B2" s="3" t="s">
        <v>65</v>
      </c>
      <c r="C2" s="5" t="s">
        <v>76</v>
      </c>
      <c r="D2" s="52" t="s">
        <v>79</v>
      </c>
      <c r="E2" s="52" t="s">
        <v>79</v>
      </c>
      <c r="F2" s="52" t="s">
        <v>79</v>
      </c>
      <c r="G2" s="52" t="s">
        <v>79</v>
      </c>
      <c r="H2" s="49" t="s">
        <v>79</v>
      </c>
      <c r="I2" s="52" t="s">
        <v>79</v>
      </c>
      <c r="J2" s="52" t="s">
        <v>79</v>
      </c>
      <c r="K2" s="52" t="s">
        <v>79</v>
      </c>
      <c r="L2" s="54" t="s">
        <v>79</v>
      </c>
      <c r="M2" s="72" t="s">
        <v>75</v>
      </c>
      <c r="N2" s="73"/>
    </row>
    <row r="3" spans="1:14" ht="15.75" thickBot="1" x14ac:dyDescent="0.25">
      <c r="A3" s="3" t="s">
        <v>4</v>
      </c>
      <c r="B3" s="3" t="s">
        <v>40</v>
      </c>
      <c r="C3" s="5" t="s">
        <v>77</v>
      </c>
      <c r="D3" s="49" t="s">
        <v>79</v>
      </c>
      <c r="E3" s="49" t="s">
        <v>79</v>
      </c>
      <c r="F3" s="49" t="s">
        <v>79</v>
      </c>
      <c r="G3" s="49" t="s">
        <v>79</v>
      </c>
      <c r="H3" s="49" t="s">
        <v>79</v>
      </c>
      <c r="I3" s="49" t="s">
        <v>79</v>
      </c>
      <c r="J3" s="49" t="s">
        <v>79</v>
      </c>
      <c r="K3" s="50" t="s">
        <v>83</v>
      </c>
      <c r="L3" s="55" t="s">
        <v>80</v>
      </c>
      <c r="M3" s="72" t="s">
        <v>69</v>
      </c>
      <c r="N3" s="73"/>
    </row>
    <row r="4" spans="1:14" ht="15.75" thickBot="1" x14ac:dyDescent="0.25">
      <c r="A4" s="3" t="s">
        <v>5</v>
      </c>
      <c r="B4" s="3" t="s">
        <v>53</v>
      </c>
      <c r="C4" s="5" t="s">
        <v>76</v>
      </c>
      <c r="D4" s="49" t="s">
        <v>79</v>
      </c>
      <c r="E4" s="49" t="s">
        <v>79</v>
      </c>
      <c r="F4" s="49" t="s">
        <v>79</v>
      </c>
      <c r="G4" s="49" t="s">
        <v>79</v>
      </c>
      <c r="H4" s="51" t="s">
        <v>81</v>
      </c>
      <c r="I4" s="49" t="s">
        <v>82</v>
      </c>
      <c r="J4" s="50" t="s">
        <v>83</v>
      </c>
      <c r="K4" s="49" t="s">
        <v>81</v>
      </c>
      <c r="L4" s="55" t="s">
        <v>80</v>
      </c>
      <c r="M4" s="72" t="s">
        <v>69</v>
      </c>
      <c r="N4" s="73"/>
    </row>
    <row r="5" spans="1:14" ht="15.75" thickBot="1" x14ac:dyDescent="0.25">
      <c r="A5" s="3" t="s">
        <v>6</v>
      </c>
      <c r="B5" s="3" t="s">
        <v>44</v>
      </c>
      <c r="C5" s="5" t="s">
        <v>84</v>
      </c>
      <c r="D5" s="49" t="s">
        <v>79</v>
      </c>
      <c r="E5" s="49" t="s">
        <v>79</v>
      </c>
      <c r="F5" s="49" t="s">
        <v>79</v>
      </c>
      <c r="G5" s="49" t="s">
        <v>79</v>
      </c>
      <c r="H5" s="49" t="s">
        <v>79</v>
      </c>
      <c r="I5" s="49" t="s">
        <v>79</v>
      </c>
      <c r="J5" s="49" t="s">
        <v>79</v>
      </c>
      <c r="K5" s="50" t="s">
        <v>80</v>
      </c>
      <c r="L5" s="25" t="s">
        <v>85</v>
      </c>
      <c r="M5" s="72" t="s">
        <v>71</v>
      </c>
      <c r="N5" s="73"/>
    </row>
    <row r="6" spans="1:14" ht="15.75" thickBot="1" x14ac:dyDescent="0.25">
      <c r="A6" s="3" t="s">
        <v>7</v>
      </c>
      <c r="B6" s="3" t="s">
        <v>43</v>
      </c>
      <c r="C6" s="5" t="s">
        <v>86</v>
      </c>
      <c r="D6" s="49" t="s">
        <v>79</v>
      </c>
      <c r="E6" s="50" t="s">
        <v>83</v>
      </c>
      <c r="F6" s="49" t="s">
        <v>79</v>
      </c>
      <c r="G6" s="49" t="s">
        <v>81</v>
      </c>
      <c r="H6" s="49" t="s">
        <v>79</v>
      </c>
      <c r="I6" s="49" t="s">
        <v>79</v>
      </c>
      <c r="J6" s="50" t="s">
        <v>87</v>
      </c>
      <c r="K6" s="50" t="s">
        <v>80</v>
      </c>
      <c r="L6" s="25" t="s">
        <v>85</v>
      </c>
      <c r="M6" s="72" t="s">
        <v>71</v>
      </c>
      <c r="N6" s="73"/>
    </row>
    <row r="7" spans="1:14" ht="15.75" thickBot="1" x14ac:dyDescent="0.25">
      <c r="A7" s="3" t="s">
        <v>8</v>
      </c>
      <c r="B7" s="3" t="s">
        <v>41</v>
      </c>
      <c r="C7" s="48" t="s">
        <v>77</v>
      </c>
      <c r="D7" s="49" t="s">
        <v>79</v>
      </c>
      <c r="E7" s="49" t="s">
        <v>79</v>
      </c>
      <c r="F7" s="49" t="s">
        <v>79</v>
      </c>
      <c r="G7" s="49" t="s">
        <v>79</v>
      </c>
      <c r="H7" s="49" t="s">
        <v>79</v>
      </c>
      <c r="I7" s="49" t="s">
        <v>79</v>
      </c>
      <c r="J7" s="50" t="s">
        <v>80</v>
      </c>
      <c r="K7" s="2" t="s">
        <v>85</v>
      </c>
      <c r="L7" s="25" t="s">
        <v>85</v>
      </c>
      <c r="M7" s="72" t="s">
        <v>68</v>
      </c>
      <c r="N7" s="73"/>
    </row>
    <row r="8" spans="1:14" ht="15.75" thickBot="1" x14ac:dyDescent="0.25">
      <c r="A8" s="3" t="s">
        <v>9</v>
      </c>
      <c r="B8" s="3" t="s">
        <v>88</v>
      </c>
      <c r="C8" s="5" t="s">
        <v>89</v>
      </c>
      <c r="D8" s="49" t="s">
        <v>79</v>
      </c>
      <c r="E8" s="49" t="s">
        <v>79</v>
      </c>
      <c r="F8" s="50" t="s">
        <v>83</v>
      </c>
      <c r="G8" s="49" t="s">
        <v>79</v>
      </c>
      <c r="H8" s="50" t="s">
        <v>87</v>
      </c>
      <c r="I8" s="49" t="s">
        <v>79</v>
      </c>
      <c r="J8" s="50" t="s">
        <v>80</v>
      </c>
      <c r="K8" s="2" t="s">
        <v>85</v>
      </c>
      <c r="L8" s="25" t="s">
        <v>85</v>
      </c>
      <c r="M8" s="72" t="s">
        <v>68</v>
      </c>
      <c r="N8" s="73"/>
    </row>
    <row r="9" spans="1:14" ht="15.75" thickBot="1" x14ac:dyDescent="0.25">
      <c r="A9" s="3" t="s">
        <v>10</v>
      </c>
      <c r="B9" s="3" t="s">
        <v>90</v>
      </c>
      <c r="C9" s="5" t="s">
        <v>84</v>
      </c>
      <c r="D9" s="49" t="s">
        <v>79</v>
      </c>
      <c r="E9" s="49" t="s">
        <v>79</v>
      </c>
      <c r="F9" s="49" t="s">
        <v>79</v>
      </c>
      <c r="G9" s="49" t="s">
        <v>79</v>
      </c>
      <c r="H9" s="50" t="s">
        <v>87</v>
      </c>
      <c r="I9" s="49" t="s">
        <v>82</v>
      </c>
      <c r="J9" s="50" t="s">
        <v>80</v>
      </c>
      <c r="K9" s="2" t="s">
        <v>85</v>
      </c>
      <c r="L9" s="25" t="s">
        <v>85</v>
      </c>
      <c r="M9" s="72" t="s">
        <v>68</v>
      </c>
      <c r="N9" s="73"/>
    </row>
    <row r="10" spans="1:14" ht="15.75" thickBot="1" x14ac:dyDescent="0.25">
      <c r="A10" s="3" t="s">
        <v>11</v>
      </c>
      <c r="B10" s="3" t="s">
        <v>91</v>
      </c>
      <c r="C10" s="5" t="s">
        <v>89</v>
      </c>
      <c r="D10" s="49" t="s">
        <v>79</v>
      </c>
      <c r="E10" s="49" t="s">
        <v>79</v>
      </c>
      <c r="F10" s="49" t="s">
        <v>79</v>
      </c>
      <c r="G10" s="49" t="s">
        <v>79</v>
      </c>
      <c r="H10" s="49" t="s">
        <v>79</v>
      </c>
      <c r="I10" s="50" t="s">
        <v>80</v>
      </c>
      <c r="J10" s="2" t="s">
        <v>85</v>
      </c>
      <c r="K10" s="2" t="s">
        <v>85</v>
      </c>
      <c r="L10" s="25" t="s">
        <v>85</v>
      </c>
      <c r="M10" s="72" t="s">
        <v>72</v>
      </c>
      <c r="N10" s="73"/>
    </row>
    <row r="11" spans="1:14" ht="15.75" thickBot="1" x14ac:dyDescent="0.25">
      <c r="A11" s="3" t="s">
        <v>11</v>
      </c>
      <c r="B11" s="3" t="s">
        <v>56</v>
      </c>
      <c r="C11" s="5" t="s">
        <v>76</v>
      </c>
      <c r="D11" s="49" t="s">
        <v>79</v>
      </c>
      <c r="E11" s="49" t="s">
        <v>79</v>
      </c>
      <c r="F11" s="49" t="s">
        <v>79</v>
      </c>
      <c r="G11" s="49" t="s">
        <v>79</v>
      </c>
      <c r="H11" s="49" t="s">
        <v>79</v>
      </c>
      <c r="I11" s="50" t="s">
        <v>80</v>
      </c>
      <c r="J11" s="2" t="s">
        <v>85</v>
      </c>
      <c r="K11" s="2" t="s">
        <v>85</v>
      </c>
      <c r="L11" s="25" t="s">
        <v>85</v>
      </c>
      <c r="M11" s="72" t="s">
        <v>72</v>
      </c>
      <c r="N11" s="73"/>
    </row>
    <row r="12" spans="1:14" ht="15.75" thickBot="1" x14ac:dyDescent="0.25">
      <c r="A12" s="3" t="s">
        <v>11</v>
      </c>
      <c r="B12" s="3" t="s">
        <v>92</v>
      </c>
      <c r="C12" s="5" t="s">
        <v>89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50" t="s">
        <v>80</v>
      </c>
      <c r="J12" s="2" t="s">
        <v>85</v>
      </c>
      <c r="K12" s="2" t="s">
        <v>85</v>
      </c>
      <c r="L12" s="25" t="s">
        <v>85</v>
      </c>
      <c r="M12" s="72" t="s">
        <v>72</v>
      </c>
      <c r="N12" s="73"/>
    </row>
    <row r="13" spans="1:14" ht="15.75" thickBot="1" x14ac:dyDescent="0.25">
      <c r="A13" s="3" t="s">
        <v>14</v>
      </c>
      <c r="B13" s="3" t="s">
        <v>54</v>
      </c>
      <c r="C13" s="5" t="s">
        <v>76</v>
      </c>
      <c r="D13" s="49" t="s">
        <v>79</v>
      </c>
      <c r="E13" s="49" t="s">
        <v>79</v>
      </c>
      <c r="F13" s="49" t="s">
        <v>79</v>
      </c>
      <c r="G13" s="49" t="s">
        <v>79</v>
      </c>
      <c r="H13" s="50" t="s">
        <v>83</v>
      </c>
      <c r="I13" s="50" t="s">
        <v>80</v>
      </c>
      <c r="J13" s="2" t="s">
        <v>85</v>
      </c>
      <c r="K13" s="2" t="s">
        <v>85</v>
      </c>
      <c r="L13" s="25" t="s">
        <v>85</v>
      </c>
      <c r="M13" s="72" t="s">
        <v>72</v>
      </c>
      <c r="N13" s="73"/>
    </row>
    <row r="14" spans="1:14" ht="15.75" thickBot="1" x14ac:dyDescent="0.25">
      <c r="A14" s="3" t="s">
        <v>15</v>
      </c>
      <c r="B14" s="3" t="s">
        <v>46</v>
      </c>
      <c r="C14" s="5" t="s">
        <v>93</v>
      </c>
      <c r="D14" s="49" t="s">
        <v>79</v>
      </c>
      <c r="E14" s="49" t="s">
        <v>79</v>
      </c>
      <c r="F14" s="49" t="s">
        <v>79</v>
      </c>
      <c r="G14" s="49" t="s">
        <v>79</v>
      </c>
      <c r="H14" s="50" t="s">
        <v>80</v>
      </c>
      <c r="I14" s="2" t="s">
        <v>85</v>
      </c>
      <c r="J14" s="2" t="s">
        <v>85</v>
      </c>
      <c r="K14" s="2" t="s">
        <v>85</v>
      </c>
      <c r="L14" s="25" t="s">
        <v>85</v>
      </c>
      <c r="M14" s="72" t="s">
        <v>73</v>
      </c>
      <c r="N14" s="73"/>
    </row>
    <row r="15" spans="1:14" ht="15.75" thickBot="1" x14ac:dyDescent="0.25">
      <c r="A15" s="3" t="s">
        <v>15</v>
      </c>
      <c r="B15" s="3" t="s">
        <v>64</v>
      </c>
      <c r="C15" s="5" t="s">
        <v>93</v>
      </c>
      <c r="D15" s="49" t="s">
        <v>79</v>
      </c>
      <c r="E15" s="49" t="s">
        <v>79</v>
      </c>
      <c r="F15" s="49" t="s">
        <v>79</v>
      </c>
      <c r="G15" s="49" t="s">
        <v>79</v>
      </c>
      <c r="H15" s="50" t="s">
        <v>80</v>
      </c>
      <c r="I15" s="2" t="s">
        <v>85</v>
      </c>
      <c r="J15" s="2" t="s">
        <v>85</v>
      </c>
      <c r="K15" s="2" t="s">
        <v>85</v>
      </c>
      <c r="L15" s="25" t="s">
        <v>94</v>
      </c>
      <c r="M15" s="72" t="s">
        <v>73</v>
      </c>
      <c r="N15" s="73"/>
    </row>
    <row r="16" spans="1:14" ht="15.75" thickBot="1" x14ac:dyDescent="0.25">
      <c r="A16" s="3" t="s">
        <v>17</v>
      </c>
      <c r="B16" s="3" t="s">
        <v>59</v>
      </c>
      <c r="C16" s="5" t="s">
        <v>84</v>
      </c>
      <c r="D16" s="49" t="s">
        <v>79</v>
      </c>
      <c r="E16" s="49" t="s">
        <v>79</v>
      </c>
      <c r="F16" s="49" t="s">
        <v>79</v>
      </c>
      <c r="G16" s="49" t="s">
        <v>82</v>
      </c>
      <c r="H16" s="50" t="s">
        <v>80</v>
      </c>
      <c r="I16" s="2" t="s">
        <v>85</v>
      </c>
      <c r="J16" s="2" t="s">
        <v>85</v>
      </c>
      <c r="K16" s="2" t="s">
        <v>85</v>
      </c>
      <c r="L16" s="25" t="s">
        <v>85</v>
      </c>
      <c r="M16" s="72" t="s">
        <v>73</v>
      </c>
      <c r="N16" s="73"/>
    </row>
    <row r="17" spans="1:14" ht="15.75" thickBot="1" x14ac:dyDescent="0.25">
      <c r="A17" s="3" t="s">
        <v>17</v>
      </c>
      <c r="B17" s="3" t="s">
        <v>52</v>
      </c>
      <c r="C17" s="5" t="s">
        <v>76</v>
      </c>
      <c r="D17" s="49" t="s">
        <v>79</v>
      </c>
      <c r="E17" s="49" t="s">
        <v>79</v>
      </c>
      <c r="F17" s="49" t="s">
        <v>79</v>
      </c>
      <c r="G17" s="50" t="s">
        <v>87</v>
      </c>
      <c r="H17" s="50" t="s">
        <v>80</v>
      </c>
      <c r="I17" s="2" t="s">
        <v>85</v>
      </c>
      <c r="J17" s="2" t="s">
        <v>85</v>
      </c>
      <c r="K17" s="2" t="s">
        <v>85</v>
      </c>
      <c r="L17" s="25" t="s">
        <v>85</v>
      </c>
      <c r="M17" s="72" t="s">
        <v>73</v>
      </c>
      <c r="N17" s="73"/>
    </row>
    <row r="18" spans="1:14" ht="15.75" thickBot="1" x14ac:dyDescent="0.25">
      <c r="A18" s="3" t="s">
        <v>19</v>
      </c>
      <c r="B18" s="3" t="s">
        <v>45</v>
      </c>
      <c r="C18" s="5" t="s">
        <v>84</v>
      </c>
      <c r="D18" s="49" t="s">
        <v>79</v>
      </c>
      <c r="E18" s="50" t="s">
        <v>83</v>
      </c>
      <c r="F18" s="49" t="s">
        <v>79</v>
      </c>
      <c r="G18" s="50" t="s">
        <v>80</v>
      </c>
      <c r="H18" s="2" t="s">
        <v>85</v>
      </c>
      <c r="I18" s="2" t="s">
        <v>85</v>
      </c>
      <c r="J18" s="2" t="s">
        <v>85</v>
      </c>
      <c r="K18" s="2" t="s">
        <v>85</v>
      </c>
      <c r="L18" s="25" t="s">
        <v>85</v>
      </c>
      <c r="M18" s="72" t="s">
        <v>70</v>
      </c>
      <c r="N18" s="73"/>
    </row>
    <row r="19" spans="1:14" ht="15.75" thickBot="1" x14ac:dyDescent="0.25">
      <c r="A19" s="3" t="s">
        <v>20</v>
      </c>
      <c r="B19" s="3" t="s">
        <v>58</v>
      </c>
      <c r="C19" s="5" t="s">
        <v>89</v>
      </c>
      <c r="D19" s="49" t="s">
        <v>79</v>
      </c>
      <c r="E19" s="49" t="s">
        <v>79</v>
      </c>
      <c r="F19" s="49" t="s">
        <v>82</v>
      </c>
      <c r="G19" s="50" t="s">
        <v>80</v>
      </c>
      <c r="H19" s="2" t="s">
        <v>85</v>
      </c>
      <c r="I19" s="2" t="s">
        <v>85</v>
      </c>
      <c r="J19" s="2" t="s">
        <v>85</v>
      </c>
      <c r="K19" s="2" t="s">
        <v>85</v>
      </c>
      <c r="L19" s="25" t="s">
        <v>85</v>
      </c>
      <c r="M19" s="72" t="s">
        <v>70</v>
      </c>
      <c r="N19" s="73"/>
    </row>
    <row r="20" spans="1:14" ht="15.75" thickBot="1" x14ac:dyDescent="0.25">
      <c r="A20" s="3" t="s">
        <v>21</v>
      </c>
      <c r="B20" s="3" t="s">
        <v>47</v>
      </c>
      <c r="C20" s="5" t="s">
        <v>93</v>
      </c>
      <c r="D20" s="49" t="s">
        <v>79</v>
      </c>
      <c r="E20" s="49" t="s">
        <v>79</v>
      </c>
      <c r="F20" s="50" t="s">
        <v>80</v>
      </c>
      <c r="G20" s="2" t="s">
        <v>85</v>
      </c>
      <c r="H20" s="2" t="s">
        <v>85</v>
      </c>
      <c r="I20" s="2" t="s">
        <v>85</v>
      </c>
      <c r="J20" s="2" t="s">
        <v>85</v>
      </c>
      <c r="K20" s="2" t="s">
        <v>85</v>
      </c>
      <c r="L20" s="25" t="s">
        <v>85</v>
      </c>
      <c r="M20" s="72" t="s">
        <v>74</v>
      </c>
      <c r="N20" s="73"/>
    </row>
    <row r="21" spans="1:14" ht="15.75" thickBot="1" x14ac:dyDescent="0.25">
      <c r="A21" s="3" t="s">
        <v>22</v>
      </c>
      <c r="B21" s="3" t="s">
        <v>42</v>
      </c>
      <c r="C21" s="5" t="s">
        <v>77</v>
      </c>
      <c r="D21" s="49" t="s">
        <v>79</v>
      </c>
      <c r="E21" s="50" t="s">
        <v>83</v>
      </c>
      <c r="F21" s="50" t="s">
        <v>80</v>
      </c>
      <c r="G21" s="2" t="s">
        <v>85</v>
      </c>
      <c r="H21" s="2" t="s">
        <v>85</v>
      </c>
      <c r="I21" s="2" t="s">
        <v>85</v>
      </c>
      <c r="J21" s="2" t="s">
        <v>85</v>
      </c>
      <c r="K21" s="2" t="s">
        <v>85</v>
      </c>
      <c r="L21" s="25" t="s">
        <v>85</v>
      </c>
      <c r="M21" s="72" t="s">
        <v>74</v>
      </c>
      <c r="N21" s="73"/>
    </row>
    <row r="22" spans="1:14" x14ac:dyDescent="0.2">
      <c r="A22" s="1"/>
    </row>
    <row r="23" spans="1:14" x14ac:dyDescent="0.2">
      <c r="A23" s="71" t="s">
        <v>95</v>
      </c>
      <c r="B23" s="71"/>
      <c r="C23" s="71"/>
      <c r="D23" s="71"/>
    </row>
    <row r="24" spans="1:14" ht="15" customHeight="1" x14ac:dyDescent="0.2">
      <c r="A24" s="71"/>
      <c r="B24" s="71"/>
      <c r="C24" s="71"/>
      <c r="D24" s="71"/>
    </row>
    <row r="25" spans="1:14" x14ac:dyDescent="0.2">
      <c r="A25" s="71"/>
      <c r="B25" s="71"/>
      <c r="C25" s="71"/>
      <c r="D25" s="71"/>
    </row>
    <row r="26" spans="1:14" x14ac:dyDescent="0.2">
      <c r="A26" s="71"/>
      <c r="B26" s="71"/>
      <c r="C26" s="71"/>
      <c r="D26" s="71"/>
    </row>
    <row r="27" spans="1:14" x14ac:dyDescent="0.2">
      <c r="A27" s="71"/>
      <c r="B27" s="71"/>
      <c r="C27" s="71"/>
      <c r="D27" s="71"/>
    </row>
    <row r="28" spans="1:14" x14ac:dyDescent="0.2">
      <c r="A28" s="71"/>
      <c r="B28" s="71"/>
      <c r="C28" s="71"/>
      <c r="D28" s="71"/>
    </row>
    <row r="29" spans="1:14" x14ac:dyDescent="0.2">
      <c r="A29" s="71"/>
      <c r="B29" s="71"/>
      <c r="C29" s="71"/>
      <c r="D29" s="71"/>
    </row>
    <row r="30" spans="1:14" x14ac:dyDescent="0.2">
      <c r="A30" s="71"/>
      <c r="B30" s="71"/>
      <c r="C30" s="71"/>
      <c r="D30" s="71"/>
    </row>
    <row r="31" spans="1:14" x14ac:dyDescent="0.2">
      <c r="A31" s="71"/>
      <c r="B31" s="71"/>
      <c r="C31" s="71"/>
      <c r="D31" s="71"/>
    </row>
    <row r="32" spans="1:14" x14ac:dyDescent="0.2">
      <c r="A32" s="71"/>
      <c r="B32" s="71"/>
      <c r="C32" s="71"/>
      <c r="D32" s="71"/>
    </row>
  </sheetData>
  <mergeCells count="22">
    <mergeCell ref="M12:N12"/>
    <mergeCell ref="M1:N1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A23:D32"/>
    <mergeCell ref="M20:N20"/>
    <mergeCell ref="M21:N21"/>
    <mergeCell ref="M13:N13"/>
    <mergeCell ref="M14:N14"/>
    <mergeCell ref="M15:N15"/>
    <mergeCell ref="M16:N16"/>
    <mergeCell ref="M18:N18"/>
    <mergeCell ref="M19:N19"/>
    <mergeCell ref="M17:N17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Live tablica</vt:lpstr>
      <vt:lpstr>Konačan poredak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2021-03-22T08:43:27Z</cp:lastPrinted>
  <dcterms:created xsi:type="dcterms:W3CDTF">2021-03-20T06:17:58Z</dcterms:created>
  <dcterms:modified xsi:type="dcterms:W3CDTF">2021-03-22T09:54:51Z</dcterms:modified>
</cp:coreProperties>
</file>